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6" activeTab="8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</sheets>
  <definedNames>
    <definedName name="_xlnm.Print_Area" localSheetId="2">'部门收入总表'!$A$1:$O$49</definedName>
    <definedName name="_xlnm.Print_Area" localSheetId="3">'部门支出总表'!$A$1:$H$47</definedName>
    <definedName name="_xlnm.Print_Area" localSheetId="4">'财拨收支总表'!$A$1:$F$18</definedName>
    <definedName name="_xlnm.Print_Area" localSheetId="0">'封面'!$A$1:$P$20</definedName>
    <definedName name="_xlnm.Print_Area" localSheetId="7">'三公表'!$A$1:$G$24</definedName>
    <definedName name="_xlnm.Print_Area" localSheetId="1">'收支预算总表'!$A$1:$D$22</definedName>
    <definedName name="_xlnm.Print_Area" localSheetId="6">'一般公共预算基本支出表'!$A$1:$E$63</definedName>
    <definedName name="_xlnm.Print_Area" localSheetId="5">'一般公共预算支出表'!$A$1:$E$46</definedName>
    <definedName name="_xlnm.Print_Area" localSheetId="8">'政府性基金'!$A$1:$E$18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<sst xmlns="http://schemas.openxmlformats.org/spreadsheetml/2006/main" count="412" uniqueCount="238">
  <si>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</si>
  <si>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</si>
  <si>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</si>
  <si>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</si>
  <si>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</si>
  <si>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</si>
  <si>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</si>
  <si>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</si>
  <si>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</si>
  <si>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</si>
  <si>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</si>
  <si>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</si>
  <si>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</si>
  <si>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</si>
  <si>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</si>
  <si>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</si>
  <si>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</si>
  <si>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</si>
  <si>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</si>
  <si>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</si>
  <si>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</si>
  <si>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</si>
  <si>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</si>
  <si>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</si>
  <si>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</si>
  <si>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</si>
  <si>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</si>
  <si>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</si>
  <si>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</si>
  <si>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</si>
  <si>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</si>
  <si>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</si>
  <si>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</si>
  <si>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</si>
  <si>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</si>
  <si>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</si>
  <si>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</si>
  <si>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</si>
  <si>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</si>
  <si>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</si>
  <si>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</si>
  <si>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</si>
  <si>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</si>
  <si>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</si>
  <si>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</si>
  <si>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</si>
  <si>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</si>
  <si>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</si>
  <si>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</si>
  <si>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</si>
  <si>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</si>
  <si>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201</t>
  </si>
  <si>
    <t>一般公共服务支出</t>
  </si>
  <si>
    <t>　38</t>
  </si>
  <si>
    <t>　市场监督管理事务</t>
  </si>
  <si>
    <t>　　2013801</t>
  </si>
  <si>
    <t>　　行政运行</t>
  </si>
  <si>
    <t>　　2013802</t>
  </si>
  <si>
    <t>　　一般行政管理事务</t>
  </si>
  <si>
    <t>　　2013812</t>
  </si>
  <si>
    <t>　　药品事务</t>
  </si>
  <si>
    <t>　　2013813</t>
  </si>
  <si>
    <t>　　医疗器械事务</t>
  </si>
  <si>
    <t>　　2013814</t>
  </si>
  <si>
    <t>　　化妆品事务</t>
  </si>
  <si>
    <t>　　2013850</t>
  </si>
  <si>
    <t>　　事业运行</t>
  </si>
  <si>
    <t>　　2013899</t>
  </si>
  <si>
    <t>　　其他市场监督管理事务</t>
  </si>
  <si>
    <t>206</t>
  </si>
  <si>
    <t>科学技术支出</t>
  </si>
  <si>
    <t>　03</t>
  </si>
  <si>
    <t>　应用研究</t>
  </si>
  <si>
    <t>　　2060301</t>
  </si>
  <si>
    <t>　　机构运行</t>
  </si>
  <si>
    <t>　04</t>
  </si>
  <si>
    <t>　技术研究与开发</t>
  </si>
  <si>
    <t>　　2060401</t>
  </si>
  <si>
    <t>　　2060402</t>
  </si>
  <si>
    <t>　　应用技术研究与开发</t>
  </si>
  <si>
    <t>　05</t>
  </si>
  <si>
    <t>　科技条件与服务</t>
  </si>
  <si>
    <t>　　2060501</t>
  </si>
  <si>
    <t>208</t>
  </si>
  <si>
    <t>社会保障和就业支出</t>
  </si>
  <si>
    <t>　行政事业单位离退休</t>
  </si>
  <si>
    <t>　　2080505</t>
  </si>
  <si>
    <t>　　机关事业单位基本养老保险缴费支出</t>
  </si>
  <si>
    <t>210</t>
  </si>
  <si>
    <t>卫生健康支出</t>
  </si>
  <si>
    <t>　06</t>
  </si>
  <si>
    <t>　中医药</t>
  </si>
  <si>
    <t>　　2100601</t>
  </si>
  <si>
    <t>　　中医（民族医）药专项</t>
  </si>
  <si>
    <t>　11</t>
  </si>
  <si>
    <t>　行政事业单位医疗</t>
  </si>
  <si>
    <t>　　2101101</t>
  </si>
  <si>
    <t>　　行政单位医疗</t>
  </si>
  <si>
    <t>　　2101102</t>
  </si>
  <si>
    <t>　　事业单位医疗</t>
  </si>
  <si>
    <t>221</t>
  </si>
  <si>
    <t>住房保障支出</t>
  </si>
  <si>
    <t>　02</t>
  </si>
  <si>
    <t>　住房改革支出</t>
  </si>
  <si>
    <t>　　2210203</t>
  </si>
  <si>
    <t>　　购房补贴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</si>
  <si>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</si>
  <si>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</si>
  <si>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</si>
  <si>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</si>
  <si>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</si>
  <si>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</si>
  <si>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</si>
  <si>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</si>
  <si>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</si>
  <si>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</si>
  <si>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</si>
  <si>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</si>
  <si>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</si>
  <si>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</si>
  <si>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</si>
  <si>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</si>
  <si>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</si>
  <si>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</si>
  <si>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</si>
  <si>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</si>
  <si>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</si>
  <si>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</si>
  <si>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</si>
  <si>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</si>
  <si>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</si>
  <si>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</si>
  <si>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</si>
  <si>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</si>
  <si>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</si>
  <si>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</si>
  <si>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</si>
  <si>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</si>
  <si>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</si>
  <si>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</si>
  <si>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</si>
  <si>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3010201</t>
  </si>
  <si>
    <t>　行政单位统一津补贴</t>
  </si>
  <si>
    <t>　3010202</t>
  </si>
  <si>
    <t>　其他津补贴</t>
  </si>
  <si>
    <t>　30103</t>
  </si>
  <si>
    <t>　奖金</t>
  </si>
  <si>
    <t>　3010701</t>
  </si>
  <si>
    <t>　基础性绩效工资</t>
  </si>
  <si>
    <t>　3010702</t>
  </si>
  <si>
    <t>　奖励性绩效工资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</si>
  <si>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</si>
  <si>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</si>
  <si>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</si>
  <si>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</si>
  <si>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</si>
  <si>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</si>
  <si>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3011202</t>
  </si>
  <si>
    <t>　失业保险</t>
  </si>
  <si>
    <t>　3011204</t>
  </si>
  <si>
    <t>　其他保险</t>
  </si>
  <si>
    <t>　30113</t>
  </si>
  <si>
    <t>　住房公积金</t>
  </si>
  <si>
    <t>　30114</t>
  </si>
  <si>
    <t>　医疗费</t>
  </si>
  <si>
    <t>　3019902</t>
  </si>
  <si>
    <t>　临时工工资</t>
  </si>
  <si>
    <t>　3019903</t>
  </si>
  <si>
    <t>　聘用人员工资</t>
  </si>
  <si>
    <t>　3019999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</si>
  <si>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</si>
  <si>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</si>
  <si>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</si>
  <si>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</si>
  <si>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</si>
  <si>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</si>
  <si>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</si>
  <si>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</si>
  <si>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</si>
  <si>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30204</t>
  </si>
  <si>
    <t>　手续费</t>
  </si>
  <si>
    <t>　3020601</t>
  </si>
  <si>
    <t>　水电费</t>
  </si>
  <si>
    <t>　30207</t>
  </si>
  <si>
    <t>　邮电费</t>
  </si>
  <si>
    <t>　30209</t>
  </si>
  <si>
    <t>　物业管理费</t>
  </si>
  <si>
    <t>　30211</t>
  </si>
  <si>
    <t>　差旅费</t>
  </si>
  <si>
    <t>　30212</t>
  </si>
  <si>
    <t>　因公出国（境）费用</t>
  </si>
  <si>
    <t>　30213</t>
  </si>
  <si>
    <t>　维修（护）费</t>
  </si>
  <si>
    <t>　30214</t>
  </si>
  <si>
    <t>　租赁费</t>
  </si>
  <si>
    <t>　30215</t>
  </si>
  <si>
    <t>　会议费</t>
  </si>
  <si>
    <t>　30216</t>
  </si>
  <si>
    <t>　培训费</t>
  </si>
  <si>
    <t>　30217</t>
  </si>
  <si>
    <t>　公务接待费</t>
  </si>
  <si>
    <t>　30226</t>
  </si>
  <si>
    <t>　劳务费</t>
  </si>
  <si>
    <t>　30227</t>
  </si>
  <si>
    <t>　委托业务费</t>
  </si>
  <si>
    <t>　30228</t>
  </si>
  <si>
    <t>　工会经费</t>
  </si>
  <si>
    <t>　30229</t>
  </si>
  <si>
    <t>　福利费</t>
  </si>
  <si>
    <t>　30231</t>
  </si>
  <si>
    <t>　公务用车运行维护费</t>
  </si>
  <si>
    <t>　30239</t>
  </si>
  <si>
    <t>　其他交通费用</t>
  </si>
  <si>
    <t>　3029902</t>
  </si>
  <si>
    <t>　离退休人员公用支出</t>
  </si>
  <si>
    <t>　3029903</t>
  </si>
  <si>
    <t>　其他商品和服务支出</t>
  </si>
  <si>
    <t>303</t>
  </si>
  <si>
    <t>对个人和家庭的补助</t>
  </si>
  <si>
    <t>　30301</t>
  </si>
  <si>
    <t>　离休费</t>
  </si>
  <si>
    <t>　30304</t>
  </si>
  <si>
    <t>　抚恤金</t>
  </si>
  <si>
    <t>　30309</t>
  </si>
  <si>
    <t>　奖励金</t>
  </si>
  <si>
    <t>　30399</t>
  </si>
  <si>
    <t>　其他对个人和家庭的补助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</si>
  <si>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</si>
  <si>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</si>
  <si>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</si>
  <si>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</si>
  <si>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</si>
  <si>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</si>
  <si>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</si>
  <si>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513</t>
  </si>
  <si>
    <t>江西省食品药品监督管理局</t>
  </si>
  <si>
    <t>政府性基金预算支出表</t>
  </si>
  <si>
    <t>填报单位:513江西省食品药品监督管理局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</si>
</sst>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/>
      <protection/>
    </xf>
    <xf numFmtId="2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2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2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2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2" fontId="10" fillId="0" borderId="13" xfId="0" applyNumberFormat="1" applyFont="1" applyBorder="1" applyAlignment="1" applyProtection="1">
      <alignment horizontal="right" vertical="center" wrapText="1"/>
      <protection/>
    </xf>
    <xf numFmtId="2" fontId="10" fillId="0" borderId="14" xfId="0" applyNumberFormat="1" applyFont="1" applyBorder="1" applyAlignment="1" applyProtection="1">
      <alignment horizontal="right" vertical="center" wrapText="1"/>
      <protection/>
    </xf>
    <xf numFmtId="2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2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65" t="s">
        <v>2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3"/>
  <sheetViews>
    <sheetView showGridLines="0" zoomScalePageLayoutView="0" workbookViewId="0" topLeftCell="A7">
      <selection activeCell="C22" sqref="C22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6" t="s">
        <v>9</v>
      </c>
      <c r="B2" s="66"/>
      <c r="C2" s="66"/>
      <c r="D2" s="66"/>
    </row>
    <row r="3" spans="1:4" s="1" customFormat="1" ht="17.25" customHeight="1">
      <c r="A3" s="77" t="s">
        <v>237</v>
      </c>
      <c r="B3" s="18"/>
      <c r="C3" s="18"/>
      <c r="D3" s="19" t="s">
        <v>10</v>
      </c>
    </row>
    <row r="4" spans="1:4" s="1" customFormat="1" ht="17.25" customHeight="1">
      <c r="A4" s="67" t="s">
        <v>11</v>
      </c>
      <c r="B4" s="67"/>
      <c r="C4" s="67" t="s">
        <v>12</v>
      </c>
      <c r="D4" s="67"/>
    </row>
    <row r="5" spans="1:4" s="1" customFormat="1" ht="17.25" customHeight="1">
      <c r="A5" s="20" t="s">
        <v>13</v>
      </c>
      <c r="B5" s="21" t="s">
        <v>14</v>
      </c>
      <c r="C5" s="22" t="s">
        <v>15</v>
      </c>
      <c r="D5" s="22" t="s">
        <v>14</v>
      </c>
    </row>
    <row r="6" spans="1:4" s="1" customFormat="1" ht="17.25" customHeight="1">
      <c r="A6" s="23" t="s">
        <v>16</v>
      </c>
      <c r="B6" s="24">
        <v>9559.1</v>
      </c>
      <c r="C6" s="25" t="s">
        <v>52</v>
      </c>
      <c r="D6" s="26">
        <v>27709.35</v>
      </c>
    </row>
    <row r="7" spans="1:4" s="1" customFormat="1" ht="17.25" customHeight="1">
      <c r="A7" s="23" t="s">
        <v>17</v>
      </c>
      <c r="B7" s="24">
        <v>9559.1</v>
      </c>
      <c r="C7" s="25" t="s">
        <v>70</v>
      </c>
      <c r="D7" s="26">
        <v>3273.14</v>
      </c>
    </row>
    <row r="8" spans="1:4" s="1" customFormat="1" ht="17.25" customHeight="1">
      <c r="A8" s="23" t="s">
        <v>18</v>
      </c>
      <c r="B8" s="24"/>
      <c r="C8" s="25" t="s">
        <v>84</v>
      </c>
      <c r="D8" s="26">
        <v>872.35</v>
      </c>
    </row>
    <row r="9" spans="1:4" s="1" customFormat="1" ht="17.25" customHeight="1">
      <c r="A9" s="23" t="s">
        <v>19</v>
      </c>
      <c r="B9" s="24"/>
      <c r="C9" s="25" t="s">
        <v>89</v>
      </c>
      <c r="D9" s="26">
        <v>333.94</v>
      </c>
    </row>
    <row r="10" spans="1:4" s="1" customFormat="1" ht="17.25" customHeight="1">
      <c r="A10" s="23" t="s">
        <v>20</v>
      </c>
      <c r="B10" s="24"/>
      <c r="C10" s="25" t="s">
        <v>101</v>
      </c>
      <c r="D10" s="26">
        <v>87.9</v>
      </c>
    </row>
    <row r="11" spans="1:4" s="1" customFormat="1" ht="17.25" customHeight="1">
      <c r="A11" s="23" t="s">
        <v>21</v>
      </c>
      <c r="B11" s="24"/>
      <c r="C11" s="25"/>
      <c r="D11" s="26"/>
    </row>
    <row r="12" spans="1:4" s="1" customFormat="1" ht="17.25" customHeight="1">
      <c r="A12" s="23" t="s">
        <v>22</v>
      </c>
      <c r="B12" s="24">
        <v>1752.2</v>
      </c>
      <c r="C12" s="25"/>
      <c r="D12" s="26"/>
    </row>
    <row r="13" spans="1:4" s="1" customFormat="1" ht="17.25" customHeight="1">
      <c r="A13" s="23" t="s">
        <v>23</v>
      </c>
      <c r="B13" s="24">
        <v>200</v>
      </c>
      <c r="C13" s="25"/>
      <c r="D13" s="26"/>
    </row>
    <row r="14" spans="1:4" s="1" customFormat="1" ht="17.25" customHeight="1">
      <c r="A14" s="23" t="s">
        <v>24</v>
      </c>
      <c r="B14" s="24"/>
      <c r="C14" s="25"/>
      <c r="D14" s="26"/>
    </row>
    <row r="15" spans="1:4" s="1" customFormat="1" ht="17.25" customHeight="1">
      <c r="A15" s="23" t="s">
        <v>25</v>
      </c>
      <c r="B15" s="27"/>
      <c r="C15" s="25"/>
      <c r="D15" s="26"/>
    </row>
    <row r="16" spans="1:4" s="1" customFormat="1" ht="19.5" customHeight="1">
      <c r="A16" s="28"/>
      <c r="B16" s="27"/>
      <c r="C16" s="25"/>
      <c r="D16" s="26"/>
    </row>
    <row r="17" spans="1:4" s="1" customFormat="1" ht="17.25" customHeight="1">
      <c r="A17" s="30" t="s">
        <v>26</v>
      </c>
      <c r="B17" s="24">
        <f>SUM(B6,B11,B12,B13,B14,B15)</f>
        <v>11511.300000000001</v>
      </c>
      <c r="C17" s="30" t="s">
        <v>27</v>
      </c>
      <c r="D17" s="27">
        <v>32276.68</v>
      </c>
    </row>
    <row r="18" spans="1:4" s="1" customFormat="1" ht="17.25" customHeight="1">
      <c r="A18" s="23" t="s">
        <v>28</v>
      </c>
      <c r="B18" s="24"/>
      <c r="C18" s="31" t="s">
        <v>29</v>
      </c>
      <c r="D18" s="27"/>
    </row>
    <row r="19" spans="1:4" s="1" customFormat="1" ht="17.25" customHeight="1">
      <c r="A19" s="23" t="s">
        <v>30</v>
      </c>
      <c r="B19" s="32">
        <v>20765.38</v>
      </c>
      <c r="C19" s="33"/>
      <c r="D19" s="27"/>
    </row>
    <row r="20" spans="1:4" s="1" customFormat="1" ht="17.25" customHeight="1">
      <c r="A20" s="34"/>
      <c r="B20" s="34"/>
      <c r="C20" s="33"/>
      <c r="D20" s="27"/>
    </row>
    <row r="21" spans="1:4" s="1" customFormat="1" ht="17.25" customHeight="1">
      <c r="A21" s="30" t="s">
        <v>31</v>
      </c>
      <c r="B21" s="35">
        <f>SUM(B17,B18,B19)</f>
        <v>32276.68</v>
      </c>
      <c r="C21" s="30" t="s">
        <v>32</v>
      </c>
      <c r="D21" s="27">
        <v>32276.68</v>
      </c>
    </row>
    <row r="22" spans="1:254" s="1" customFormat="1" ht="19.5" customHeight="1">
      <c r="A22" s="3"/>
      <c r="B22" s="3"/>
      <c r="C22" s="3"/>
      <c r="D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</row>
    <row r="23" spans="1:254" s="1" customFormat="1" ht="19.5" customHeight="1">
      <c r="A23" s="3"/>
      <c r="B23" s="3"/>
      <c r="C23" s="3"/>
      <c r="D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</row>
    <row r="24" spans="1:254" s="1" customFormat="1" ht="19.5" customHeight="1">
      <c r="A24" s="3"/>
      <c r="B24" s="3"/>
      <c r="C24" s="3"/>
      <c r="D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</row>
    <row r="25" spans="1:254" s="1" customFormat="1" ht="19.5" customHeight="1">
      <c r="A25" s="3"/>
      <c r="B25" s="3"/>
      <c r="C25" s="3"/>
      <c r="D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</row>
    <row r="26" spans="1:254" s="1" customFormat="1" ht="19.5" customHeight="1">
      <c r="A26" s="3"/>
      <c r="B26" s="3"/>
      <c r="C26" s="3"/>
      <c r="D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</row>
    <row r="27" spans="1:254" s="1" customFormat="1" ht="19.5" customHeight="1">
      <c r="A27" s="3"/>
      <c r="B27" s="3"/>
      <c r="C27" s="3"/>
      <c r="D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</row>
    <row r="28" spans="1:254" s="1" customFormat="1" ht="19.5" customHeight="1">
      <c r="A28" s="3"/>
      <c r="B28" s="3"/>
      <c r="C28" s="3"/>
      <c r="D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</row>
    <row r="29" spans="1:254" s="1" customFormat="1" ht="19.5" customHeight="1">
      <c r="A29" s="3"/>
      <c r="B29" s="3"/>
      <c r="C29" s="3"/>
      <c r="D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</row>
    <row r="30" spans="1:254" s="1" customFormat="1" ht="19.5" customHeight="1">
      <c r="A30" s="3"/>
      <c r="B30" s="3"/>
      <c r="C30" s="3"/>
      <c r="D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</row>
    <row r="31" spans="1:254" s="1" customFormat="1" ht="19.5" customHeight="1">
      <c r="A31" s="3"/>
      <c r="B31" s="3"/>
      <c r="C31" s="3"/>
      <c r="D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</row>
    <row r="32" spans="1:254" s="1" customFormat="1" ht="19.5" customHeight="1">
      <c r="A32" s="3"/>
      <c r="B32" s="3"/>
      <c r="C32" s="3"/>
      <c r="D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</row>
    <row r="33" spans="1:254" s="1" customFormat="1" ht="19.5" customHeight="1">
      <c r="A33" s="3"/>
      <c r="B33" s="3"/>
      <c r="C33" s="3"/>
      <c r="D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</row>
    <row r="34" spans="1:254" s="1" customFormat="1" ht="19.5" customHeight="1">
      <c r="A34" s="3"/>
      <c r="B34" s="3"/>
      <c r="C34" s="3"/>
      <c r="D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</row>
    <row r="35" spans="1:254" s="1" customFormat="1" ht="19.5" customHeight="1">
      <c r="A35" s="3"/>
      <c r="B35" s="3"/>
      <c r="C35" s="3"/>
      <c r="D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</row>
    <row r="36" spans="1:254" s="1" customFormat="1" ht="19.5" customHeight="1">
      <c r="A36" s="3"/>
      <c r="B36" s="3"/>
      <c r="C36" s="3"/>
      <c r="D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</row>
    <row r="37" spans="1:254" s="1" customFormat="1" ht="19.5" customHeight="1">
      <c r="A37" s="3"/>
      <c r="B37" s="3"/>
      <c r="C37" s="3"/>
      <c r="D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</row>
    <row r="38" spans="1:254" s="1" customFormat="1" ht="19.5" customHeight="1">
      <c r="A38" s="3"/>
      <c r="B38" s="3"/>
      <c r="C38" s="3"/>
      <c r="D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</row>
    <row r="39" spans="1:254" s="1" customFormat="1" ht="19.5" customHeight="1">
      <c r="A39" s="3"/>
      <c r="B39" s="3"/>
      <c r="C39" s="3"/>
      <c r="D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</row>
    <row r="40" spans="1:254" s="1" customFormat="1" ht="19.5" customHeight="1">
      <c r="A40" s="3"/>
      <c r="B40" s="3"/>
      <c r="C40" s="3"/>
      <c r="D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</row>
    <row r="41" spans="1:254" s="1" customFormat="1" ht="19.5" customHeight="1">
      <c r="A41" s="3"/>
      <c r="B41" s="3"/>
      <c r="C41" s="3"/>
      <c r="D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</row>
    <row r="42" spans="1:254" s="1" customFormat="1" ht="19.5" customHeight="1">
      <c r="A42" s="3"/>
      <c r="B42" s="3"/>
      <c r="C42" s="3"/>
      <c r="D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</row>
    <row r="43" spans="1:254" s="1" customFormat="1" ht="19.5" customHeight="1">
      <c r="A43" s="3"/>
      <c r="B43" s="3"/>
      <c r="C43" s="3"/>
      <c r="D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</row>
    <row r="44" spans="1:254" s="1" customFormat="1" ht="19.5" customHeight="1">
      <c r="A44" s="3"/>
      <c r="B44" s="3"/>
      <c r="C44" s="3"/>
      <c r="D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</row>
    <row r="45" spans="1:254" s="1" customFormat="1" ht="19.5" customHeight="1">
      <c r="A45" s="3"/>
      <c r="B45" s="3"/>
      <c r="C45" s="3"/>
      <c r="D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</row>
    <row r="46" spans="1:254" s="1" customFormat="1" ht="19.5" customHeight="1">
      <c r="A46" s="3"/>
      <c r="B46" s="3"/>
      <c r="C46" s="3"/>
      <c r="D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</row>
    <row r="47" spans="1:254" s="1" customFormat="1" ht="19.5" customHeight="1">
      <c r="A47" s="3"/>
      <c r="B47" s="3"/>
      <c r="C47" s="3"/>
      <c r="D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  <c r="IR47" s="3"/>
      <c r="IS47" s="3"/>
      <c r="IT47" s="3"/>
    </row>
    <row r="48" spans="1:254" s="1" customFormat="1" ht="19.5" customHeight="1">
      <c r="A48" s="3"/>
      <c r="B48" s="3"/>
      <c r="C48" s="3"/>
      <c r="D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</row>
    <row r="49" spans="1:254" s="1" customFormat="1" ht="19.5" customHeight="1">
      <c r="A49" s="3"/>
      <c r="B49" s="3"/>
      <c r="C49" s="3"/>
      <c r="D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</row>
    <row r="50" spans="1:254" s="1" customFormat="1" ht="19.5" customHeight="1">
      <c r="A50" s="3"/>
      <c r="B50" s="3"/>
      <c r="C50" s="3"/>
      <c r="D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  <c r="IR50" s="3"/>
      <c r="IS50" s="3"/>
      <c r="IT50" s="3"/>
    </row>
    <row r="51" spans="1:254" s="1" customFormat="1" ht="19.5" customHeight="1">
      <c r="A51" s="3"/>
      <c r="B51" s="3"/>
      <c r="C51" s="3"/>
      <c r="D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  <c r="IR51" s="3"/>
      <c r="IS51" s="3"/>
      <c r="IT51" s="3"/>
    </row>
    <row r="52" spans="1:254" s="1" customFormat="1" ht="19.5" customHeight="1">
      <c r="A52" s="3"/>
      <c r="B52" s="3"/>
      <c r="C52" s="3"/>
      <c r="D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</row>
    <row r="53" spans="1:254" s="1" customFormat="1" ht="19.5" customHeight="1">
      <c r="A53" s="3"/>
      <c r="B53" s="3"/>
      <c r="C53" s="3"/>
      <c r="D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42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8" t="s">
        <v>33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</row>
    <row r="3" spans="1:15" s="1" customFormat="1" ht="27.75" customHeight="1">
      <c r="A3" s="78" t="s">
        <v>237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19" t="s">
        <v>10</v>
      </c>
    </row>
    <row r="4" spans="1:15" s="1" customFormat="1" ht="17.25" customHeight="1">
      <c r="A4" s="67" t="s">
        <v>34</v>
      </c>
      <c r="B4" s="67" t="s">
        <v>35</v>
      </c>
      <c r="C4" s="69" t="s">
        <v>36</v>
      </c>
      <c r="D4" s="71" t="s">
        <v>37</v>
      </c>
      <c r="E4" s="67" t="s">
        <v>38</v>
      </c>
      <c r="F4" s="67"/>
      <c r="G4" s="67"/>
      <c r="H4" s="67"/>
      <c r="I4" s="67"/>
      <c r="J4" s="72" t="s">
        <v>39</v>
      </c>
      <c r="K4" s="72" t="s">
        <v>40</v>
      </c>
      <c r="L4" s="72" t="s">
        <v>41</v>
      </c>
      <c r="M4" s="72" t="s">
        <v>42</v>
      </c>
      <c r="N4" s="72" t="s">
        <v>43</v>
      </c>
      <c r="O4" s="71" t="s">
        <v>44</v>
      </c>
    </row>
    <row r="5" spans="1:15" s="1" customFormat="1" ht="58.5" customHeight="1">
      <c r="A5" s="67"/>
      <c r="B5" s="67"/>
      <c r="C5" s="70"/>
      <c r="D5" s="71"/>
      <c r="E5" s="38" t="s">
        <v>45</v>
      </c>
      <c r="F5" s="38" t="s">
        <v>46</v>
      </c>
      <c r="G5" s="38" t="s">
        <v>47</v>
      </c>
      <c r="H5" s="38" t="s">
        <v>48</v>
      </c>
      <c r="I5" s="38" t="s">
        <v>49</v>
      </c>
      <c r="J5" s="72"/>
      <c r="K5" s="72"/>
      <c r="L5" s="72"/>
      <c r="M5" s="72"/>
      <c r="N5" s="72"/>
      <c r="O5" s="71"/>
    </row>
    <row r="6" spans="1:15" s="1" customFormat="1" ht="21" customHeight="1">
      <c r="A6" s="39" t="s">
        <v>50</v>
      </c>
      <c r="B6" s="39" t="s">
        <v>50</v>
      </c>
      <c r="C6" s="39">
        <v>1</v>
      </c>
      <c r="D6" s="39">
        <f aca="true" t="shared" si="0" ref="D6:O6">C6+1</f>
        <v>2</v>
      </c>
      <c r="E6" s="39">
        <f t="shared" si="0"/>
        <v>3</v>
      </c>
      <c r="F6" s="39">
        <f t="shared" si="0"/>
        <v>4</v>
      </c>
      <c r="G6" s="39">
        <f t="shared" si="0"/>
        <v>5</v>
      </c>
      <c r="H6" s="39">
        <f t="shared" si="0"/>
        <v>6</v>
      </c>
      <c r="I6" s="39">
        <f t="shared" si="0"/>
        <v>7</v>
      </c>
      <c r="J6" s="39">
        <f t="shared" si="0"/>
        <v>8</v>
      </c>
      <c r="K6" s="39">
        <f t="shared" si="0"/>
        <v>9</v>
      </c>
      <c r="L6" s="39">
        <f t="shared" si="0"/>
        <v>10</v>
      </c>
      <c r="M6" s="39">
        <f t="shared" si="0"/>
        <v>11</v>
      </c>
      <c r="N6" s="39">
        <f t="shared" si="0"/>
        <v>12</v>
      </c>
      <c r="O6" s="39">
        <f t="shared" si="0"/>
        <v>13</v>
      </c>
    </row>
    <row r="7" spans="1:15" s="1" customFormat="1" ht="37.5" customHeight="1">
      <c r="A7" s="40" t="s">
        <v>0</v>
      </c>
      <c r="B7" s="40" t="s">
        <v>36</v>
      </c>
      <c r="C7" s="41">
        <v>32276.68</v>
      </c>
      <c r="D7" s="41">
        <v>20765.38</v>
      </c>
      <c r="E7" s="41">
        <v>9559.1</v>
      </c>
      <c r="F7" s="41">
        <v>9559.1</v>
      </c>
      <c r="G7" s="41"/>
      <c r="H7" s="41"/>
      <c r="I7" s="41"/>
      <c r="J7" s="41"/>
      <c r="K7" s="41">
        <v>1752.2</v>
      </c>
      <c r="L7" s="27">
        <v>200</v>
      </c>
      <c r="M7" s="42"/>
      <c r="N7" s="43"/>
      <c r="O7" s="27"/>
    </row>
    <row r="8" spans="1:15" s="1" customFormat="1" ht="37.5" customHeight="1">
      <c r="A8" s="40" t="s">
        <v>51</v>
      </c>
      <c r="B8" s="40" t="s">
        <v>52</v>
      </c>
      <c r="C8" s="41">
        <v>27709.35</v>
      </c>
      <c r="D8" s="41">
        <v>19377.65</v>
      </c>
      <c r="E8" s="41">
        <v>6939.5</v>
      </c>
      <c r="F8" s="41">
        <v>6939.5</v>
      </c>
      <c r="G8" s="41"/>
      <c r="H8" s="41"/>
      <c r="I8" s="41"/>
      <c r="J8" s="41"/>
      <c r="K8" s="41">
        <v>1392.2</v>
      </c>
      <c r="L8" s="27"/>
      <c r="M8" s="42"/>
      <c r="N8" s="43"/>
      <c r="O8" s="27"/>
    </row>
    <row r="9" spans="1:15" s="1" customFormat="1" ht="37.5" customHeight="1">
      <c r="A9" s="40" t="s">
        <v>53</v>
      </c>
      <c r="B9" s="40" t="s">
        <v>54</v>
      </c>
      <c r="C9" s="41">
        <v>27709.35</v>
      </c>
      <c r="D9" s="41">
        <v>19377.65</v>
      </c>
      <c r="E9" s="41">
        <v>6939.5</v>
      </c>
      <c r="F9" s="41">
        <v>6939.5</v>
      </c>
      <c r="G9" s="41"/>
      <c r="H9" s="41"/>
      <c r="I9" s="41"/>
      <c r="J9" s="41"/>
      <c r="K9" s="41">
        <v>1392.2</v>
      </c>
      <c r="L9" s="27"/>
      <c r="M9" s="42"/>
      <c r="N9" s="43"/>
      <c r="O9" s="27"/>
    </row>
    <row r="10" spans="1:15" s="1" customFormat="1" ht="37.5" customHeight="1">
      <c r="A10" s="40" t="s">
        <v>55</v>
      </c>
      <c r="B10" s="40" t="s">
        <v>56</v>
      </c>
      <c r="C10" s="41">
        <v>4711.76</v>
      </c>
      <c r="D10" s="41">
        <v>1255.98</v>
      </c>
      <c r="E10" s="41">
        <v>3455.78</v>
      </c>
      <c r="F10" s="41">
        <v>3455.78</v>
      </c>
      <c r="G10" s="41"/>
      <c r="H10" s="41"/>
      <c r="I10" s="41"/>
      <c r="J10" s="41"/>
      <c r="K10" s="41"/>
      <c r="L10" s="27"/>
      <c r="M10" s="42"/>
      <c r="N10" s="43"/>
      <c r="O10" s="27"/>
    </row>
    <row r="11" spans="1:15" s="1" customFormat="1" ht="37.5" customHeight="1">
      <c r="A11" s="40" t="s">
        <v>57</v>
      </c>
      <c r="B11" s="40" t="s">
        <v>58</v>
      </c>
      <c r="C11" s="41">
        <v>100</v>
      </c>
      <c r="D11" s="41">
        <v>100</v>
      </c>
      <c r="E11" s="41"/>
      <c r="F11" s="41"/>
      <c r="G11" s="41"/>
      <c r="H11" s="41"/>
      <c r="I11" s="41"/>
      <c r="J11" s="41"/>
      <c r="K11" s="41"/>
      <c r="L11" s="27"/>
      <c r="M11" s="42"/>
      <c r="N11" s="43"/>
      <c r="O11" s="27"/>
    </row>
    <row r="12" spans="1:15" s="1" customFormat="1" ht="37.5" customHeight="1">
      <c r="A12" s="40" t="s">
        <v>59</v>
      </c>
      <c r="B12" s="40" t="s">
        <v>60</v>
      </c>
      <c r="C12" s="41">
        <v>9483.94</v>
      </c>
      <c r="D12" s="41">
        <v>9178.54</v>
      </c>
      <c r="E12" s="41">
        <v>305.4</v>
      </c>
      <c r="F12" s="41">
        <v>305.4</v>
      </c>
      <c r="G12" s="41"/>
      <c r="H12" s="41"/>
      <c r="I12" s="41"/>
      <c r="J12" s="41"/>
      <c r="K12" s="41"/>
      <c r="L12" s="27"/>
      <c r="M12" s="42"/>
      <c r="N12" s="43"/>
      <c r="O12" s="27"/>
    </row>
    <row r="13" spans="1:15" s="1" customFormat="1" ht="37.5" customHeight="1">
      <c r="A13" s="40" t="s">
        <v>61</v>
      </c>
      <c r="B13" s="40" t="s">
        <v>62</v>
      </c>
      <c r="C13" s="41">
        <v>1717.99</v>
      </c>
      <c r="D13" s="41">
        <v>1717.99</v>
      </c>
      <c r="E13" s="41"/>
      <c r="F13" s="41"/>
      <c r="G13" s="41"/>
      <c r="H13" s="41"/>
      <c r="I13" s="41"/>
      <c r="J13" s="41"/>
      <c r="K13" s="41"/>
      <c r="L13" s="27"/>
      <c r="M13" s="42"/>
      <c r="N13" s="43"/>
      <c r="O13" s="27"/>
    </row>
    <row r="14" spans="1:15" s="1" customFormat="1" ht="37.5" customHeight="1">
      <c r="A14" s="40" t="s">
        <v>63</v>
      </c>
      <c r="B14" s="40" t="s">
        <v>64</v>
      </c>
      <c r="C14" s="41">
        <v>25.59</v>
      </c>
      <c r="D14" s="41">
        <v>25.59</v>
      </c>
      <c r="E14" s="41"/>
      <c r="F14" s="41"/>
      <c r="G14" s="41"/>
      <c r="H14" s="41"/>
      <c r="I14" s="41"/>
      <c r="J14" s="41"/>
      <c r="K14" s="41"/>
      <c r="L14" s="27"/>
      <c r="M14" s="42"/>
      <c r="N14" s="43"/>
      <c r="O14" s="27"/>
    </row>
    <row r="15" spans="1:15" s="1" customFormat="1" ht="37.5" customHeight="1">
      <c r="A15" s="40" t="s">
        <v>65</v>
      </c>
      <c r="B15" s="40" t="s">
        <v>66</v>
      </c>
      <c r="C15" s="41">
        <v>6607.78</v>
      </c>
      <c r="D15" s="41">
        <v>2037.26</v>
      </c>
      <c r="E15" s="41">
        <v>3178.32</v>
      </c>
      <c r="F15" s="41">
        <v>3178.32</v>
      </c>
      <c r="G15" s="41"/>
      <c r="H15" s="41"/>
      <c r="I15" s="41"/>
      <c r="J15" s="41"/>
      <c r="K15" s="41">
        <v>1392.2</v>
      </c>
      <c r="L15" s="27"/>
      <c r="M15" s="42"/>
      <c r="N15" s="43"/>
      <c r="O15" s="27"/>
    </row>
    <row r="16" spans="1:15" s="1" customFormat="1" ht="57" customHeight="1">
      <c r="A16" s="40" t="s">
        <v>67</v>
      </c>
      <c r="B16" s="40" t="s">
        <v>68</v>
      </c>
      <c r="C16" s="41">
        <v>5062.29</v>
      </c>
      <c r="D16" s="41">
        <v>5062.29</v>
      </c>
      <c r="E16" s="41"/>
      <c r="F16" s="41"/>
      <c r="G16" s="41"/>
      <c r="H16" s="41"/>
      <c r="I16" s="41"/>
      <c r="J16" s="41"/>
      <c r="K16" s="41"/>
      <c r="L16" s="27"/>
      <c r="M16" s="42"/>
      <c r="N16" s="43"/>
      <c r="O16" s="27"/>
    </row>
    <row r="17" spans="1:15" s="1" customFormat="1" ht="37.5" customHeight="1">
      <c r="A17" s="40" t="s">
        <v>69</v>
      </c>
      <c r="B17" s="40" t="s">
        <v>70</v>
      </c>
      <c r="C17" s="41">
        <v>3273.14</v>
      </c>
      <c r="D17" s="41">
        <v>1073.34</v>
      </c>
      <c r="E17" s="41">
        <v>1639.8</v>
      </c>
      <c r="F17" s="41">
        <v>1639.8</v>
      </c>
      <c r="G17" s="41"/>
      <c r="H17" s="41"/>
      <c r="I17" s="41"/>
      <c r="J17" s="41"/>
      <c r="K17" s="41">
        <v>360</v>
      </c>
      <c r="L17" s="27">
        <v>200</v>
      </c>
      <c r="M17" s="42"/>
      <c r="N17" s="43"/>
      <c r="O17" s="27"/>
    </row>
    <row r="18" spans="1:15" s="1" customFormat="1" ht="25.5" customHeight="1">
      <c r="A18" s="40" t="s">
        <v>71</v>
      </c>
      <c r="B18" s="40" t="s">
        <v>72</v>
      </c>
      <c r="C18" s="41">
        <v>2080.57</v>
      </c>
      <c r="D18" s="41">
        <v>621.47</v>
      </c>
      <c r="E18" s="41">
        <v>899.1</v>
      </c>
      <c r="F18" s="41">
        <v>899.1</v>
      </c>
      <c r="G18" s="41"/>
      <c r="H18" s="41"/>
      <c r="I18" s="41"/>
      <c r="J18" s="41"/>
      <c r="K18" s="41">
        <v>360</v>
      </c>
      <c r="L18" s="27">
        <v>200</v>
      </c>
      <c r="M18" s="42"/>
      <c r="N18" s="43"/>
      <c r="O18" s="27"/>
    </row>
    <row r="19" spans="1:15" s="1" customFormat="1" ht="37.5" customHeight="1">
      <c r="A19" s="40" t="s">
        <v>73</v>
      </c>
      <c r="B19" s="40" t="s">
        <v>74</v>
      </c>
      <c r="C19" s="41">
        <v>2080.57</v>
      </c>
      <c r="D19" s="41">
        <v>621.47</v>
      </c>
      <c r="E19" s="41">
        <v>899.1</v>
      </c>
      <c r="F19" s="41">
        <v>899.1</v>
      </c>
      <c r="G19" s="41"/>
      <c r="H19" s="41"/>
      <c r="I19" s="41"/>
      <c r="J19" s="41"/>
      <c r="K19" s="41">
        <v>360</v>
      </c>
      <c r="L19" s="27">
        <v>200</v>
      </c>
      <c r="M19" s="42"/>
      <c r="N19" s="43"/>
      <c r="O19" s="27"/>
    </row>
    <row r="20" spans="1:15" s="1" customFormat="1" ht="37.5" customHeight="1">
      <c r="A20" s="40" t="s">
        <v>75</v>
      </c>
      <c r="B20" s="40" t="s">
        <v>76</v>
      </c>
      <c r="C20" s="41">
        <v>1157.57</v>
      </c>
      <c r="D20" s="41">
        <v>451.87</v>
      </c>
      <c r="E20" s="41">
        <v>705.7</v>
      </c>
      <c r="F20" s="41">
        <v>705.7</v>
      </c>
      <c r="G20" s="41"/>
      <c r="H20" s="41"/>
      <c r="I20" s="41"/>
      <c r="J20" s="41"/>
      <c r="K20" s="41"/>
      <c r="L20" s="27"/>
      <c r="M20" s="42"/>
      <c r="N20" s="43"/>
      <c r="O20" s="27"/>
    </row>
    <row r="21" spans="1:15" s="1" customFormat="1" ht="37.5" customHeight="1">
      <c r="A21" s="40" t="s">
        <v>77</v>
      </c>
      <c r="B21" s="40" t="s">
        <v>74</v>
      </c>
      <c r="C21" s="41">
        <v>1118.2</v>
      </c>
      <c r="D21" s="41">
        <v>412.5</v>
      </c>
      <c r="E21" s="41">
        <v>705.7</v>
      </c>
      <c r="F21" s="41">
        <v>705.7</v>
      </c>
      <c r="G21" s="41"/>
      <c r="H21" s="41"/>
      <c r="I21" s="41"/>
      <c r="J21" s="41"/>
      <c r="K21" s="41"/>
      <c r="L21" s="27"/>
      <c r="M21" s="42"/>
      <c r="N21" s="43"/>
      <c r="O21" s="27"/>
    </row>
    <row r="22" spans="1:15" s="1" customFormat="1" ht="57" customHeight="1">
      <c r="A22" s="40" t="s">
        <v>78</v>
      </c>
      <c r="B22" s="40" t="s">
        <v>79</v>
      </c>
      <c r="C22" s="41">
        <v>39.37</v>
      </c>
      <c r="D22" s="41">
        <v>39.37</v>
      </c>
      <c r="E22" s="41"/>
      <c r="F22" s="41"/>
      <c r="G22" s="41"/>
      <c r="H22" s="41"/>
      <c r="I22" s="41"/>
      <c r="J22" s="41"/>
      <c r="K22" s="41"/>
      <c r="L22" s="27"/>
      <c r="M22" s="42"/>
      <c r="N22" s="43"/>
      <c r="O22" s="27"/>
    </row>
    <row r="23" spans="1:15" s="1" customFormat="1" ht="37.5" customHeight="1">
      <c r="A23" s="40" t="s">
        <v>80</v>
      </c>
      <c r="B23" s="40" t="s">
        <v>81</v>
      </c>
      <c r="C23" s="41">
        <v>35</v>
      </c>
      <c r="D23" s="41"/>
      <c r="E23" s="41">
        <v>35</v>
      </c>
      <c r="F23" s="41">
        <v>35</v>
      </c>
      <c r="G23" s="41"/>
      <c r="H23" s="41"/>
      <c r="I23" s="41"/>
      <c r="J23" s="41"/>
      <c r="K23" s="41"/>
      <c r="L23" s="27"/>
      <c r="M23" s="42"/>
      <c r="N23" s="43"/>
      <c r="O23" s="27"/>
    </row>
    <row r="24" spans="1:15" s="1" customFormat="1" ht="37.5" customHeight="1">
      <c r="A24" s="40" t="s">
        <v>82</v>
      </c>
      <c r="B24" s="40" t="s">
        <v>74</v>
      </c>
      <c r="C24" s="41">
        <v>35</v>
      </c>
      <c r="D24" s="41"/>
      <c r="E24" s="41">
        <v>35</v>
      </c>
      <c r="F24" s="41">
        <v>35</v>
      </c>
      <c r="G24" s="41"/>
      <c r="H24" s="41"/>
      <c r="I24" s="41"/>
      <c r="J24" s="41"/>
      <c r="K24" s="41"/>
      <c r="L24" s="27"/>
      <c r="M24" s="42"/>
      <c r="N24" s="43"/>
      <c r="O24" s="27"/>
    </row>
    <row r="25" spans="1:15" s="1" customFormat="1" ht="37.5" customHeight="1">
      <c r="A25" s="40" t="s">
        <v>83</v>
      </c>
      <c r="B25" s="40" t="s">
        <v>84</v>
      </c>
      <c r="C25" s="41">
        <v>872.35</v>
      </c>
      <c r="D25" s="41">
        <v>269.05</v>
      </c>
      <c r="E25" s="41">
        <v>603.3</v>
      </c>
      <c r="F25" s="41">
        <v>603.3</v>
      </c>
      <c r="G25" s="41"/>
      <c r="H25" s="41"/>
      <c r="I25" s="41"/>
      <c r="J25" s="41"/>
      <c r="K25" s="41"/>
      <c r="L25" s="27"/>
      <c r="M25" s="42"/>
      <c r="N25" s="43"/>
      <c r="O25" s="27"/>
    </row>
    <row r="26" spans="1:15" s="1" customFormat="1" ht="37.5" customHeight="1">
      <c r="A26" s="40" t="s">
        <v>80</v>
      </c>
      <c r="B26" s="40" t="s">
        <v>85</v>
      </c>
      <c r="C26" s="41">
        <v>872.35</v>
      </c>
      <c r="D26" s="41">
        <v>269.05</v>
      </c>
      <c r="E26" s="41">
        <v>603.3</v>
      </c>
      <c r="F26" s="41">
        <v>603.3</v>
      </c>
      <c r="G26" s="41"/>
      <c r="H26" s="41"/>
      <c r="I26" s="41"/>
      <c r="J26" s="41"/>
      <c r="K26" s="41"/>
      <c r="L26" s="27"/>
      <c r="M26" s="42"/>
      <c r="N26" s="43"/>
      <c r="O26" s="27"/>
    </row>
    <row r="27" spans="1:15" s="1" customFormat="1" ht="75.75" customHeight="1">
      <c r="A27" s="40" t="s">
        <v>86</v>
      </c>
      <c r="B27" s="40" t="s">
        <v>87</v>
      </c>
      <c r="C27" s="41">
        <v>872.35</v>
      </c>
      <c r="D27" s="41">
        <v>269.05</v>
      </c>
      <c r="E27" s="41">
        <v>603.3</v>
      </c>
      <c r="F27" s="41">
        <v>603.3</v>
      </c>
      <c r="G27" s="41"/>
      <c r="H27" s="41"/>
      <c r="I27" s="41"/>
      <c r="J27" s="41"/>
      <c r="K27" s="41"/>
      <c r="L27" s="27"/>
      <c r="M27" s="42"/>
      <c r="N27" s="43"/>
      <c r="O27" s="27"/>
    </row>
    <row r="28" spans="1:15" s="1" customFormat="1" ht="37.5" customHeight="1">
      <c r="A28" s="40" t="s">
        <v>88</v>
      </c>
      <c r="B28" s="40" t="s">
        <v>89</v>
      </c>
      <c r="C28" s="41">
        <v>333.94</v>
      </c>
      <c r="D28" s="41">
        <v>40.94</v>
      </c>
      <c r="E28" s="41">
        <v>293</v>
      </c>
      <c r="F28" s="41">
        <v>293</v>
      </c>
      <c r="G28" s="41"/>
      <c r="H28" s="41"/>
      <c r="I28" s="41"/>
      <c r="J28" s="41"/>
      <c r="K28" s="41"/>
      <c r="L28" s="27"/>
      <c r="M28" s="42"/>
      <c r="N28" s="43"/>
      <c r="O28" s="27"/>
    </row>
    <row r="29" spans="1:15" s="1" customFormat="1" ht="25.5" customHeight="1">
      <c r="A29" s="40" t="s">
        <v>90</v>
      </c>
      <c r="B29" s="40" t="s">
        <v>91</v>
      </c>
      <c r="C29" s="41">
        <v>0.94</v>
      </c>
      <c r="D29" s="41">
        <v>0.94</v>
      </c>
      <c r="E29" s="41"/>
      <c r="F29" s="41"/>
      <c r="G29" s="41"/>
      <c r="H29" s="41"/>
      <c r="I29" s="41"/>
      <c r="J29" s="41"/>
      <c r="K29" s="41"/>
      <c r="L29" s="27"/>
      <c r="M29" s="42"/>
      <c r="N29" s="43"/>
      <c r="O29" s="27"/>
    </row>
    <row r="30" spans="1:15" s="1" customFormat="1" ht="57" customHeight="1">
      <c r="A30" s="40" t="s">
        <v>92</v>
      </c>
      <c r="B30" s="40" t="s">
        <v>93</v>
      </c>
      <c r="C30" s="41">
        <v>0.94</v>
      </c>
      <c r="D30" s="41">
        <v>0.94</v>
      </c>
      <c r="E30" s="41"/>
      <c r="F30" s="41"/>
      <c r="G30" s="41"/>
      <c r="H30" s="41"/>
      <c r="I30" s="41"/>
      <c r="J30" s="41"/>
      <c r="K30" s="41"/>
      <c r="L30" s="27"/>
      <c r="M30" s="42"/>
      <c r="N30" s="43"/>
      <c r="O30" s="27"/>
    </row>
    <row r="31" spans="1:15" s="1" customFormat="1" ht="37.5" customHeight="1">
      <c r="A31" s="40" t="s">
        <v>94</v>
      </c>
      <c r="B31" s="40" t="s">
        <v>95</v>
      </c>
      <c r="C31" s="41">
        <v>333</v>
      </c>
      <c r="D31" s="41">
        <v>40</v>
      </c>
      <c r="E31" s="41">
        <v>293</v>
      </c>
      <c r="F31" s="41">
        <v>293</v>
      </c>
      <c r="G31" s="41"/>
      <c r="H31" s="41"/>
      <c r="I31" s="41"/>
      <c r="J31" s="41"/>
      <c r="K31" s="41"/>
      <c r="L31" s="27"/>
      <c r="M31" s="42"/>
      <c r="N31" s="43"/>
      <c r="O31" s="27"/>
    </row>
    <row r="32" spans="1:15" s="1" customFormat="1" ht="37.5" customHeight="1">
      <c r="A32" s="40" t="s">
        <v>96</v>
      </c>
      <c r="B32" s="40" t="s">
        <v>97</v>
      </c>
      <c r="C32" s="41">
        <v>182</v>
      </c>
      <c r="D32" s="41">
        <v>40</v>
      </c>
      <c r="E32" s="41">
        <v>142</v>
      </c>
      <c r="F32" s="41">
        <v>142</v>
      </c>
      <c r="G32" s="41"/>
      <c r="H32" s="41"/>
      <c r="I32" s="41"/>
      <c r="J32" s="41"/>
      <c r="K32" s="41"/>
      <c r="L32" s="27"/>
      <c r="M32" s="42"/>
      <c r="N32" s="43"/>
      <c r="O32" s="27"/>
    </row>
    <row r="33" spans="1:15" s="1" customFormat="1" ht="37.5" customHeight="1">
      <c r="A33" s="40" t="s">
        <v>98</v>
      </c>
      <c r="B33" s="40" t="s">
        <v>99</v>
      </c>
      <c r="C33" s="41">
        <v>151</v>
      </c>
      <c r="D33" s="41"/>
      <c r="E33" s="41">
        <v>151</v>
      </c>
      <c r="F33" s="41">
        <v>151</v>
      </c>
      <c r="G33" s="41"/>
      <c r="H33" s="41"/>
      <c r="I33" s="41"/>
      <c r="J33" s="41"/>
      <c r="K33" s="41"/>
      <c r="L33" s="27"/>
      <c r="M33" s="42"/>
      <c r="N33" s="43"/>
      <c r="O33" s="27"/>
    </row>
    <row r="34" spans="1:15" s="1" customFormat="1" ht="37.5" customHeight="1">
      <c r="A34" s="40" t="s">
        <v>100</v>
      </c>
      <c r="B34" s="40" t="s">
        <v>101</v>
      </c>
      <c r="C34" s="41">
        <v>87.9</v>
      </c>
      <c r="D34" s="41">
        <v>4.4</v>
      </c>
      <c r="E34" s="41">
        <v>83.5</v>
      </c>
      <c r="F34" s="41">
        <v>83.5</v>
      </c>
      <c r="G34" s="41"/>
      <c r="H34" s="41"/>
      <c r="I34" s="41"/>
      <c r="J34" s="41"/>
      <c r="K34" s="41"/>
      <c r="L34" s="27"/>
      <c r="M34" s="42"/>
      <c r="N34" s="43"/>
      <c r="O34" s="27"/>
    </row>
    <row r="35" spans="1:15" s="1" customFormat="1" ht="37.5" customHeight="1">
      <c r="A35" s="40" t="s">
        <v>102</v>
      </c>
      <c r="B35" s="40" t="s">
        <v>103</v>
      </c>
      <c r="C35" s="41">
        <v>87.9</v>
      </c>
      <c r="D35" s="41">
        <v>4.4</v>
      </c>
      <c r="E35" s="41">
        <v>83.5</v>
      </c>
      <c r="F35" s="41">
        <v>83.5</v>
      </c>
      <c r="G35" s="41"/>
      <c r="H35" s="41"/>
      <c r="I35" s="41"/>
      <c r="J35" s="41"/>
      <c r="K35" s="41"/>
      <c r="L35" s="27"/>
      <c r="M35" s="42"/>
      <c r="N35" s="43"/>
      <c r="O35" s="27"/>
    </row>
    <row r="36" spans="1:15" s="1" customFormat="1" ht="37.5" customHeight="1">
      <c r="A36" s="40" t="s">
        <v>104</v>
      </c>
      <c r="B36" s="40" t="s">
        <v>105</v>
      </c>
      <c r="C36" s="41">
        <v>87.9</v>
      </c>
      <c r="D36" s="41">
        <v>4.4</v>
      </c>
      <c r="E36" s="41">
        <v>83.5</v>
      </c>
      <c r="F36" s="41">
        <v>83.5</v>
      </c>
      <c r="G36" s="41"/>
      <c r="H36" s="41"/>
      <c r="I36" s="41"/>
      <c r="J36" s="41"/>
      <c r="K36" s="41"/>
      <c r="L36" s="27"/>
      <c r="M36" s="42"/>
      <c r="N36" s="43"/>
      <c r="O36" s="27"/>
    </row>
    <row r="37" spans="1:16" s="1" customFormat="1" ht="21" customHeigh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</row>
    <row r="38" spans="1:15" s="1" customFormat="1" ht="21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</row>
    <row r="39" spans="2:15" s="1" customFormat="1" ht="21" customHeight="1"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</row>
    <row r="40" spans="2:15" s="1" customFormat="1" ht="21" customHeight="1">
      <c r="B40" s="3"/>
      <c r="F40" s="3"/>
      <c r="G40" s="3"/>
      <c r="H40" s="3"/>
      <c r="I40" s="3"/>
      <c r="J40" s="3"/>
      <c r="K40" s="3"/>
      <c r="L40" s="3"/>
      <c r="M40" s="3"/>
      <c r="N40" s="3"/>
      <c r="O40" s="3"/>
    </row>
    <row r="41" spans="2:15" s="1" customFormat="1" ht="21" customHeight="1">
      <c r="B41" s="3"/>
      <c r="C41" s="3"/>
      <c r="D41" s="3"/>
      <c r="I41" s="3"/>
      <c r="K41" s="3"/>
      <c r="L41" s="3"/>
      <c r="N41" s="3"/>
      <c r="O41" s="3"/>
    </row>
    <row r="42" spans="11:14" s="1" customFormat="1" ht="21" customHeight="1">
      <c r="K42" s="3"/>
      <c r="L42" s="3"/>
      <c r="M42" s="3"/>
      <c r="N42" s="3"/>
    </row>
    <row r="43" s="1" customFormat="1" ht="21" customHeight="1"/>
    <row r="44" s="1" customFormat="1" ht="21" customHeight="1"/>
    <row r="45" s="1" customFormat="1" ht="21" customHeight="1"/>
    <row r="46" s="1" customFormat="1" ht="21" customHeight="1"/>
    <row r="47" s="1" customFormat="1" ht="21" customHeight="1"/>
    <row r="48" s="1" customFormat="1" ht="21" customHeight="1"/>
    <row r="4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4"/>
      <c r="B1" s="44"/>
      <c r="C1" s="44"/>
      <c r="D1" s="44"/>
      <c r="E1" s="44"/>
      <c r="F1" s="44"/>
      <c r="G1" s="44"/>
      <c r="H1" s="45"/>
      <c r="I1" s="44"/>
      <c r="J1" s="44"/>
    </row>
    <row r="2" spans="1:10" s="1" customFormat="1" ht="29.25" customHeight="1">
      <c r="A2" s="73" t="s">
        <v>106</v>
      </c>
      <c r="B2" s="73"/>
      <c r="C2" s="73"/>
      <c r="D2" s="73"/>
      <c r="E2" s="73"/>
      <c r="F2" s="73"/>
      <c r="G2" s="73"/>
      <c r="H2" s="73"/>
      <c r="I2" s="46"/>
      <c r="J2" s="46"/>
    </row>
    <row r="3" spans="1:10" s="1" customFormat="1" ht="21" customHeight="1">
      <c r="A3" s="77" t="s">
        <v>237</v>
      </c>
      <c r="B3" s="47"/>
      <c r="C3" s="47"/>
      <c r="D3" s="47"/>
      <c r="E3" s="47"/>
      <c r="F3" s="47"/>
      <c r="G3" s="47"/>
      <c r="H3" s="19" t="s">
        <v>10</v>
      </c>
      <c r="I3" s="44"/>
      <c r="J3" s="44"/>
    </row>
    <row r="4" spans="1:10" s="1" customFormat="1" ht="21" customHeight="1">
      <c r="A4" s="67" t="s">
        <v>107</v>
      </c>
      <c r="B4" s="67"/>
      <c r="C4" s="72" t="s">
        <v>36</v>
      </c>
      <c r="D4" s="74" t="s">
        <v>108</v>
      </c>
      <c r="E4" s="67" t="s">
        <v>109</v>
      </c>
      <c r="F4" s="75" t="s">
        <v>110</v>
      </c>
      <c r="G4" s="67" t="s">
        <v>111</v>
      </c>
      <c r="H4" s="76" t="s">
        <v>112</v>
      </c>
      <c r="I4" s="44"/>
      <c r="J4" s="44"/>
    </row>
    <row r="5" spans="1:10" s="1" customFormat="1" ht="21" customHeight="1">
      <c r="A5" s="20" t="s">
        <v>113</v>
      </c>
      <c r="B5" s="20" t="s">
        <v>114</v>
      </c>
      <c r="C5" s="72"/>
      <c r="D5" s="74"/>
      <c r="E5" s="67"/>
      <c r="F5" s="75"/>
      <c r="G5" s="67"/>
      <c r="H5" s="76"/>
      <c r="I5" s="44"/>
      <c r="J5" s="44"/>
    </row>
    <row r="6" spans="1:10" s="1" customFormat="1" ht="21" customHeight="1">
      <c r="A6" s="21" t="s">
        <v>50</v>
      </c>
      <c r="B6" s="21" t="s">
        <v>50</v>
      </c>
      <c r="C6" s="21">
        <v>1</v>
      </c>
      <c r="D6" s="39">
        <f>C6+1</f>
        <v>2</v>
      </c>
      <c r="E6" s="39">
        <f>D6+1</f>
        <v>3</v>
      </c>
      <c r="F6" s="39">
        <f>E6+1</f>
        <v>4</v>
      </c>
      <c r="G6" s="39">
        <f>F6+1</f>
        <v>5</v>
      </c>
      <c r="H6" s="39">
        <f>G6+1</f>
        <v>6</v>
      </c>
      <c r="I6" s="44"/>
      <c r="J6" s="44"/>
    </row>
    <row r="7" spans="1:10" s="1" customFormat="1" ht="18.75" customHeight="1">
      <c r="A7" s="40" t="s">
        <v>0</v>
      </c>
      <c r="B7" s="40" t="s">
        <v>36</v>
      </c>
      <c r="C7" s="41">
        <v>32276.68</v>
      </c>
      <c r="D7" s="41">
        <v>15846.56</v>
      </c>
      <c r="E7" s="41">
        <v>16430.12</v>
      </c>
      <c r="F7" s="41"/>
      <c r="G7" s="27"/>
      <c r="H7" s="42"/>
      <c r="I7" s="44"/>
      <c r="J7" s="44"/>
    </row>
    <row r="8" spans="1:8" s="1" customFormat="1" ht="37.5" customHeight="1">
      <c r="A8" s="40" t="s">
        <v>51</v>
      </c>
      <c r="B8" s="40" t="s">
        <v>52</v>
      </c>
      <c r="C8" s="41">
        <v>27709.35</v>
      </c>
      <c r="D8" s="41">
        <v>11319.54</v>
      </c>
      <c r="E8" s="41">
        <v>16389.81</v>
      </c>
      <c r="F8" s="41"/>
      <c r="G8" s="27"/>
      <c r="H8" s="42"/>
    </row>
    <row r="9" spans="1:8" s="1" customFormat="1" ht="37.5" customHeight="1">
      <c r="A9" s="40" t="s">
        <v>53</v>
      </c>
      <c r="B9" s="40" t="s">
        <v>54</v>
      </c>
      <c r="C9" s="41">
        <v>27709.35</v>
      </c>
      <c r="D9" s="41">
        <v>11319.54</v>
      </c>
      <c r="E9" s="41">
        <v>16389.81</v>
      </c>
      <c r="F9" s="41"/>
      <c r="G9" s="27"/>
      <c r="H9" s="42"/>
    </row>
    <row r="10" spans="1:8" s="1" customFormat="1" ht="37.5" customHeight="1">
      <c r="A10" s="40" t="s">
        <v>55</v>
      </c>
      <c r="B10" s="40" t="s">
        <v>56</v>
      </c>
      <c r="C10" s="41">
        <v>4711.76</v>
      </c>
      <c r="D10" s="41">
        <v>4711.76</v>
      </c>
      <c r="E10" s="41"/>
      <c r="F10" s="41"/>
      <c r="G10" s="27"/>
      <c r="H10" s="42"/>
    </row>
    <row r="11" spans="1:8" s="1" customFormat="1" ht="37.5" customHeight="1">
      <c r="A11" s="40" t="s">
        <v>57</v>
      </c>
      <c r="B11" s="40" t="s">
        <v>58</v>
      </c>
      <c r="C11" s="41">
        <v>100</v>
      </c>
      <c r="D11" s="41"/>
      <c r="E11" s="41">
        <v>100</v>
      </c>
      <c r="F11" s="41"/>
      <c r="G11" s="27"/>
      <c r="H11" s="42"/>
    </row>
    <row r="12" spans="1:8" s="1" customFormat="1" ht="37.5" customHeight="1">
      <c r="A12" s="40" t="s">
        <v>59</v>
      </c>
      <c r="B12" s="40" t="s">
        <v>60</v>
      </c>
      <c r="C12" s="41">
        <v>9483.94</v>
      </c>
      <c r="D12" s="41"/>
      <c r="E12" s="41">
        <v>9483.94</v>
      </c>
      <c r="F12" s="41"/>
      <c r="G12" s="27"/>
      <c r="H12" s="42"/>
    </row>
    <row r="13" spans="1:8" s="1" customFormat="1" ht="37.5" customHeight="1">
      <c r="A13" s="40" t="s">
        <v>61</v>
      </c>
      <c r="B13" s="40" t="s">
        <v>62</v>
      </c>
      <c r="C13" s="41">
        <v>1717.99</v>
      </c>
      <c r="D13" s="41"/>
      <c r="E13" s="41">
        <v>1717.99</v>
      </c>
      <c r="F13" s="41"/>
      <c r="G13" s="27"/>
      <c r="H13" s="42"/>
    </row>
    <row r="14" spans="1:8" s="1" customFormat="1" ht="37.5" customHeight="1">
      <c r="A14" s="40" t="s">
        <v>63</v>
      </c>
      <c r="B14" s="40" t="s">
        <v>64</v>
      </c>
      <c r="C14" s="41">
        <v>25.59</v>
      </c>
      <c r="D14" s="41"/>
      <c r="E14" s="41">
        <v>25.59</v>
      </c>
      <c r="F14" s="41"/>
      <c r="G14" s="27"/>
      <c r="H14" s="42"/>
    </row>
    <row r="15" spans="1:8" s="1" customFormat="1" ht="37.5" customHeight="1">
      <c r="A15" s="40" t="s">
        <v>65</v>
      </c>
      <c r="B15" s="40" t="s">
        <v>66</v>
      </c>
      <c r="C15" s="41">
        <v>6607.78</v>
      </c>
      <c r="D15" s="41">
        <v>6607.78</v>
      </c>
      <c r="E15" s="41"/>
      <c r="F15" s="41"/>
      <c r="G15" s="27"/>
      <c r="H15" s="42"/>
    </row>
    <row r="16" spans="1:8" s="1" customFormat="1" ht="37.5" customHeight="1">
      <c r="A16" s="40" t="s">
        <v>67</v>
      </c>
      <c r="B16" s="40" t="s">
        <v>68</v>
      </c>
      <c r="C16" s="41">
        <v>5062.29</v>
      </c>
      <c r="D16" s="41"/>
      <c r="E16" s="41">
        <v>5062.29</v>
      </c>
      <c r="F16" s="41"/>
      <c r="G16" s="27"/>
      <c r="H16" s="42"/>
    </row>
    <row r="17" spans="1:8" s="1" customFormat="1" ht="18.75" customHeight="1">
      <c r="A17" s="40" t="s">
        <v>69</v>
      </c>
      <c r="B17" s="40" t="s">
        <v>70</v>
      </c>
      <c r="C17" s="41">
        <v>3273.14</v>
      </c>
      <c r="D17" s="41">
        <v>3233.77</v>
      </c>
      <c r="E17" s="41">
        <v>39.37</v>
      </c>
      <c r="F17" s="41"/>
      <c r="G17" s="27"/>
      <c r="H17" s="42"/>
    </row>
    <row r="18" spans="1:8" s="1" customFormat="1" ht="18.75" customHeight="1">
      <c r="A18" s="40" t="s">
        <v>71</v>
      </c>
      <c r="B18" s="40" t="s">
        <v>72</v>
      </c>
      <c r="C18" s="41">
        <v>2080.57</v>
      </c>
      <c r="D18" s="41">
        <v>2080.57</v>
      </c>
      <c r="E18" s="41"/>
      <c r="F18" s="41"/>
      <c r="G18" s="27"/>
      <c r="H18" s="42"/>
    </row>
    <row r="19" spans="1:8" s="1" customFormat="1" ht="37.5" customHeight="1">
      <c r="A19" s="40" t="s">
        <v>73</v>
      </c>
      <c r="B19" s="40" t="s">
        <v>74</v>
      </c>
      <c r="C19" s="41">
        <v>2080.57</v>
      </c>
      <c r="D19" s="41">
        <v>2080.57</v>
      </c>
      <c r="E19" s="41"/>
      <c r="F19" s="41"/>
      <c r="G19" s="27"/>
      <c r="H19" s="42"/>
    </row>
    <row r="20" spans="1:8" s="1" customFormat="1" ht="37.5" customHeight="1">
      <c r="A20" s="40" t="s">
        <v>75</v>
      </c>
      <c r="B20" s="40" t="s">
        <v>76</v>
      </c>
      <c r="C20" s="41">
        <v>1157.57</v>
      </c>
      <c r="D20" s="41">
        <v>1118.2</v>
      </c>
      <c r="E20" s="41">
        <v>39.37</v>
      </c>
      <c r="F20" s="41"/>
      <c r="G20" s="27"/>
      <c r="H20" s="42"/>
    </row>
    <row r="21" spans="1:8" s="1" customFormat="1" ht="37.5" customHeight="1">
      <c r="A21" s="40" t="s">
        <v>77</v>
      </c>
      <c r="B21" s="40" t="s">
        <v>74</v>
      </c>
      <c r="C21" s="41">
        <v>1118.2</v>
      </c>
      <c r="D21" s="41">
        <v>1118.2</v>
      </c>
      <c r="E21" s="41"/>
      <c r="F21" s="41"/>
      <c r="G21" s="27"/>
      <c r="H21" s="42"/>
    </row>
    <row r="22" spans="1:8" s="1" customFormat="1" ht="37.5" customHeight="1">
      <c r="A22" s="40" t="s">
        <v>78</v>
      </c>
      <c r="B22" s="40" t="s">
        <v>79</v>
      </c>
      <c r="C22" s="41">
        <v>39.37</v>
      </c>
      <c r="D22" s="41"/>
      <c r="E22" s="41">
        <v>39.37</v>
      </c>
      <c r="F22" s="41"/>
      <c r="G22" s="27"/>
      <c r="H22" s="42"/>
    </row>
    <row r="23" spans="1:8" s="1" customFormat="1" ht="37.5" customHeight="1">
      <c r="A23" s="40" t="s">
        <v>80</v>
      </c>
      <c r="B23" s="40" t="s">
        <v>81</v>
      </c>
      <c r="C23" s="41">
        <v>35</v>
      </c>
      <c r="D23" s="41">
        <v>35</v>
      </c>
      <c r="E23" s="41"/>
      <c r="F23" s="41"/>
      <c r="G23" s="27"/>
      <c r="H23" s="42"/>
    </row>
    <row r="24" spans="1:8" s="1" customFormat="1" ht="37.5" customHeight="1">
      <c r="A24" s="40" t="s">
        <v>82</v>
      </c>
      <c r="B24" s="40" t="s">
        <v>74</v>
      </c>
      <c r="C24" s="41">
        <v>35</v>
      </c>
      <c r="D24" s="41">
        <v>35</v>
      </c>
      <c r="E24" s="41"/>
      <c r="F24" s="41"/>
      <c r="G24" s="27"/>
      <c r="H24" s="42"/>
    </row>
    <row r="25" spans="1:8" s="1" customFormat="1" ht="37.5" customHeight="1">
      <c r="A25" s="40" t="s">
        <v>83</v>
      </c>
      <c r="B25" s="40" t="s">
        <v>84</v>
      </c>
      <c r="C25" s="41">
        <v>872.35</v>
      </c>
      <c r="D25" s="41">
        <v>872.35</v>
      </c>
      <c r="E25" s="41"/>
      <c r="F25" s="41"/>
      <c r="G25" s="27"/>
      <c r="H25" s="42"/>
    </row>
    <row r="26" spans="1:8" s="1" customFormat="1" ht="37.5" customHeight="1">
      <c r="A26" s="40" t="s">
        <v>80</v>
      </c>
      <c r="B26" s="40" t="s">
        <v>85</v>
      </c>
      <c r="C26" s="41">
        <v>872.35</v>
      </c>
      <c r="D26" s="41">
        <v>872.35</v>
      </c>
      <c r="E26" s="41"/>
      <c r="F26" s="41"/>
      <c r="G26" s="27"/>
      <c r="H26" s="42"/>
    </row>
    <row r="27" spans="1:8" s="1" customFormat="1" ht="57" customHeight="1">
      <c r="A27" s="40" t="s">
        <v>86</v>
      </c>
      <c r="B27" s="40" t="s">
        <v>87</v>
      </c>
      <c r="C27" s="41">
        <v>872.35</v>
      </c>
      <c r="D27" s="41">
        <v>872.35</v>
      </c>
      <c r="E27" s="41"/>
      <c r="F27" s="41"/>
      <c r="G27" s="27"/>
      <c r="H27" s="42"/>
    </row>
    <row r="28" spans="1:8" s="1" customFormat="1" ht="18.75" customHeight="1">
      <c r="A28" s="40" t="s">
        <v>88</v>
      </c>
      <c r="B28" s="40" t="s">
        <v>89</v>
      </c>
      <c r="C28" s="41">
        <v>333.94</v>
      </c>
      <c r="D28" s="41">
        <v>333</v>
      </c>
      <c r="E28" s="41">
        <v>0.94</v>
      </c>
      <c r="F28" s="41"/>
      <c r="G28" s="27"/>
      <c r="H28" s="42"/>
    </row>
    <row r="29" spans="1:8" s="1" customFormat="1" ht="18.75" customHeight="1">
      <c r="A29" s="40" t="s">
        <v>90</v>
      </c>
      <c r="B29" s="40" t="s">
        <v>91</v>
      </c>
      <c r="C29" s="41">
        <v>0.94</v>
      </c>
      <c r="D29" s="41"/>
      <c r="E29" s="41">
        <v>0.94</v>
      </c>
      <c r="F29" s="41"/>
      <c r="G29" s="27"/>
      <c r="H29" s="42"/>
    </row>
    <row r="30" spans="1:8" s="1" customFormat="1" ht="37.5" customHeight="1">
      <c r="A30" s="40" t="s">
        <v>92</v>
      </c>
      <c r="B30" s="40" t="s">
        <v>93</v>
      </c>
      <c r="C30" s="41">
        <v>0.94</v>
      </c>
      <c r="D30" s="41"/>
      <c r="E30" s="41">
        <v>0.94</v>
      </c>
      <c r="F30" s="41"/>
      <c r="G30" s="27"/>
      <c r="H30" s="42"/>
    </row>
    <row r="31" spans="1:8" s="1" customFormat="1" ht="37.5" customHeight="1">
      <c r="A31" s="40" t="s">
        <v>94</v>
      </c>
      <c r="B31" s="40" t="s">
        <v>95</v>
      </c>
      <c r="C31" s="41">
        <v>333</v>
      </c>
      <c r="D31" s="41">
        <v>333</v>
      </c>
      <c r="E31" s="41"/>
      <c r="F31" s="41"/>
      <c r="G31" s="27"/>
      <c r="H31" s="42"/>
    </row>
    <row r="32" spans="1:8" s="1" customFormat="1" ht="37.5" customHeight="1">
      <c r="A32" s="40" t="s">
        <v>96</v>
      </c>
      <c r="B32" s="40" t="s">
        <v>97</v>
      </c>
      <c r="C32" s="41">
        <v>182</v>
      </c>
      <c r="D32" s="41">
        <v>182</v>
      </c>
      <c r="E32" s="41"/>
      <c r="F32" s="41"/>
      <c r="G32" s="27"/>
      <c r="H32" s="42"/>
    </row>
    <row r="33" spans="1:8" s="1" customFormat="1" ht="37.5" customHeight="1">
      <c r="A33" s="40" t="s">
        <v>98</v>
      </c>
      <c r="B33" s="40" t="s">
        <v>99</v>
      </c>
      <c r="C33" s="41">
        <v>151</v>
      </c>
      <c r="D33" s="41">
        <v>151</v>
      </c>
      <c r="E33" s="41"/>
      <c r="F33" s="41"/>
      <c r="G33" s="27"/>
      <c r="H33" s="42"/>
    </row>
    <row r="34" spans="1:8" s="1" customFormat="1" ht="18.75" customHeight="1">
      <c r="A34" s="40" t="s">
        <v>100</v>
      </c>
      <c r="B34" s="40" t="s">
        <v>101</v>
      </c>
      <c r="C34" s="41">
        <v>87.9</v>
      </c>
      <c r="D34" s="41">
        <v>87.9</v>
      </c>
      <c r="E34" s="41"/>
      <c r="F34" s="41"/>
      <c r="G34" s="27"/>
      <c r="H34" s="42"/>
    </row>
    <row r="35" spans="1:8" s="1" customFormat="1" ht="18.75" customHeight="1">
      <c r="A35" s="40" t="s">
        <v>102</v>
      </c>
      <c r="B35" s="40" t="s">
        <v>103</v>
      </c>
      <c r="C35" s="41">
        <v>87.9</v>
      </c>
      <c r="D35" s="41">
        <v>87.9</v>
      </c>
      <c r="E35" s="41"/>
      <c r="F35" s="41"/>
      <c r="G35" s="27"/>
      <c r="H35" s="42"/>
    </row>
    <row r="36" spans="1:8" s="1" customFormat="1" ht="37.5" customHeight="1">
      <c r="A36" s="40" t="s">
        <v>104</v>
      </c>
      <c r="B36" s="40" t="s">
        <v>105</v>
      </c>
      <c r="C36" s="41">
        <v>87.9</v>
      </c>
      <c r="D36" s="41">
        <v>87.9</v>
      </c>
      <c r="E36" s="41"/>
      <c r="F36" s="41"/>
      <c r="G36" s="27"/>
      <c r="H36" s="42"/>
    </row>
    <row r="37" spans="1:10" s="1" customFormat="1" ht="21" customHeight="1">
      <c r="A37" s="44"/>
      <c r="B37" s="44"/>
      <c r="D37" s="44"/>
      <c r="E37" s="44"/>
      <c r="F37" s="44"/>
      <c r="G37" s="44"/>
      <c r="H37" s="44"/>
      <c r="I37" s="44"/>
      <c r="J37" s="44"/>
    </row>
    <row r="38" spans="1:10" s="1" customFormat="1" ht="21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</row>
    <row r="39" spans="1:10" s="1" customFormat="1" ht="21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</row>
    <row r="40" spans="1:10" s="1" customFormat="1" ht="21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</row>
    <row r="41" spans="1:10" s="1" customFormat="1" ht="21" customHeight="1">
      <c r="A41" s="44"/>
      <c r="B41" s="44"/>
      <c r="C41" s="44"/>
      <c r="D41" s="44"/>
      <c r="E41" s="44"/>
      <c r="F41" s="44"/>
      <c r="G41" s="44"/>
      <c r="H41" s="44"/>
      <c r="I41" s="44"/>
      <c r="J41" s="44"/>
    </row>
    <row r="42" spans="1:10" s="1" customFormat="1" ht="21" customHeight="1">
      <c r="A42" s="44"/>
      <c r="B42" s="44"/>
      <c r="C42" s="44"/>
      <c r="D42" s="44"/>
      <c r="E42" s="44"/>
      <c r="F42" s="44"/>
      <c r="G42" s="44"/>
      <c r="H42" s="44"/>
      <c r="I42" s="44"/>
      <c r="J42" s="44"/>
    </row>
    <row r="43" spans="1:10" s="1" customFormat="1" ht="21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</row>
    <row r="44" spans="1:10" s="1" customFormat="1" ht="21" customHeight="1">
      <c r="A44" s="44"/>
      <c r="B44" s="44"/>
      <c r="C44" s="44"/>
      <c r="D44" s="44"/>
      <c r="E44" s="44"/>
      <c r="F44" s="44"/>
      <c r="G44" s="44"/>
      <c r="H44" s="44"/>
      <c r="I44" s="44"/>
      <c r="J44" s="44"/>
    </row>
    <row r="45" spans="1:10" s="1" customFormat="1" ht="21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</row>
    <row r="46" s="1" customFormat="1" ht="21" customHeight="1"/>
    <row r="47" spans="1:10" s="1" customFormat="1" ht="21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E21" sqref="E2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4"/>
      <c r="B1" s="44"/>
      <c r="C1" s="44"/>
      <c r="D1" s="44"/>
      <c r="E1" s="44"/>
      <c r="F1" s="49"/>
      <c r="G1" s="44"/>
    </row>
    <row r="2" spans="1:7" s="1" customFormat="1" ht="29.25" customHeight="1">
      <c r="A2" s="66" t="s">
        <v>115</v>
      </c>
      <c r="B2" s="66"/>
      <c r="C2" s="66"/>
      <c r="D2" s="66"/>
      <c r="E2" s="66"/>
      <c r="F2" s="66"/>
      <c r="G2" s="44"/>
    </row>
    <row r="3" spans="1:7" s="1" customFormat="1" ht="17.25" customHeight="1">
      <c r="A3" s="77" t="s">
        <v>237</v>
      </c>
      <c r="B3" s="47"/>
      <c r="C3" s="47"/>
      <c r="D3" s="47"/>
      <c r="E3" s="47"/>
      <c r="F3" s="19" t="s">
        <v>10</v>
      </c>
      <c r="G3" s="44"/>
    </row>
    <row r="4" spans="1:7" s="1" customFormat="1" ht="17.25" customHeight="1">
      <c r="A4" s="20" t="s">
        <v>11</v>
      </c>
      <c r="B4" s="48"/>
      <c r="C4" s="67" t="s">
        <v>116</v>
      </c>
      <c r="D4" s="67"/>
      <c r="E4" s="67"/>
      <c r="F4" s="67"/>
      <c r="G4" s="44"/>
    </row>
    <row r="5" spans="1:7" s="1" customFormat="1" ht="17.25" customHeight="1">
      <c r="A5" s="20" t="s">
        <v>13</v>
      </c>
      <c r="B5" s="21" t="s">
        <v>14</v>
      </c>
      <c r="C5" s="22" t="s">
        <v>15</v>
      </c>
      <c r="D5" s="22" t="s">
        <v>36</v>
      </c>
      <c r="E5" s="22" t="s">
        <v>117</v>
      </c>
      <c r="F5" s="22" t="s">
        <v>118</v>
      </c>
      <c r="G5" s="44"/>
    </row>
    <row r="6" spans="1:7" s="1" customFormat="1" ht="17.25" customHeight="1">
      <c r="A6" s="23" t="s">
        <v>119</v>
      </c>
      <c r="B6" s="24">
        <v>9559.1</v>
      </c>
      <c r="C6" s="50" t="s">
        <v>120</v>
      </c>
      <c r="D6" s="51">
        <v>9559.1</v>
      </c>
      <c r="E6" s="51">
        <v>9559.1</v>
      </c>
      <c r="F6" s="51">
        <v>0</v>
      </c>
      <c r="G6" s="44"/>
    </row>
    <row r="7" spans="1:7" s="1" customFormat="1" ht="17.25" customHeight="1">
      <c r="A7" s="23" t="s">
        <v>121</v>
      </c>
      <c r="B7" s="24">
        <v>9559.1</v>
      </c>
      <c r="C7" s="52" t="s">
        <v>52</v>
      </c>
      <c r="D7" s="53">
        <v>6939.5</v>
      </c>
      <c r="E7" s="53">
        <v>6939.5</v>
      </c>
      <c r="F7" s="53">
        <v>0</v>
      </c>
      <c r="G7" s="44"/>
    </row>
    <row r="8" spans="1:7" s="1" customFormat="1" ht="17.25" customHeight="1">
      <c r="A8" s="23" t="s">
        <v>122</v>
      </c>
      <c r="B8" s="24"/>
      <c r="C8" s="52" t="s">
        <v>70</v>
      </c>
      <c r="D8" s="53">
        <v>1639.8</v>
      </c>
      <c r="E8" s="53">
        <v>1639.8</v>
      </c>
      <c r="F8" s="53">
        <v>0</v>
      </c>
      <c r="G8" s="44"/>
    </row>
    <row r="9" spans="1:7" s="1" customFormat="1" ht="17.25" customHeight="1">
      <c r="A9" s="23" t="s">
        <v>123</v>
      </c>
      <c r="B9" s="24"/>
      <c r="C9" s="52" t="s">
        <v>84</v>
      </c>
      <c r="D9" s="53">
        <v>603.3</v>
      </c>
      <c r="E9" s="53">
        <v>603.3</v>
      </c>
      <c r="F9" s="53">
        <v>0</v>
      </c>
      <c r="G9" s="44"/>
    </row>
    <row r="10" spans="1:7" s="1" customFormat="1" ht="17.25" customHeight="1">
      <c r="A10" s="23" t="s">
        <v>124</v>
      </c>
      <c r="B10" s="27"/>
      <c r="C10" s="52" t="s">
        <v>89</v>
      </c>
      <c r="D10" s="53">
        <v>293</v>
      </c>
      <c r="E10" s="53">
        <v>293</v>
      </c>
      <c r="F10" s="53">
        <v>0</v>
      </c>
      <c r="G10" s="44"/>
    </row>
    <row r="11" spans="1:7" s="1" customFormat="1" ht="17.25" customHeight="1">
      <c r="A11" s="28"/>
      <c r="B11" s="29"/>
      <c r="C11" s="54" t="s">
        <v>101</v>
      </c>
      <c r="D11" s="53">
        <v>83.5</v>
      </c>
      <c r="E11" s="53">
        <v>83.5</v>
      </c>
      <c r="F11" s="53">
        <v>0</v>
      </c>
      <c r="G11" s="44"/>
    </row>
    <row r="12" spans="1:7" s="1" customFormat="1" ht="19.5" customHeight="1">
      <c r="A12" s="28"/>
      <c r="B12" s="27"/>
      <c r="C12" s="54"/>
      <c r="D12" s="53"/>
      <c r="E12" s="53"/>
      <c r="F12" s="53"/>
      <c r="G12" s="44"/>
    </row>
    <row r="13" spans="1:7" s="1" customFormat="1" ht="17.25" customHeight="1">
      <c r="A13" s="28" t="s">
        <v>125</v>
      </c>
      <c r="B13" s="27"/>
      <c r="C13" s="55" t="s">
        <v>126</v>
      </c>
      <c r="D13" s="53"/>
      <c r="E13" s="53"/>
      <c r="F13" s="27"/>
      <c r="G13" s="44"/>
    </row>
    <row r="14" spans="1:7" s="1" customFormat="1" ht="17.25" customHeight="1">
      <c r="A14" s="47" t="s">
        <v>127</v>
      </c>
      <c r="B14" s="27"/>
      <c r="C14" s="55"/>
      <c r="D14" s="53"/>
      <c r="E14" s="53"/>
      <c r="F14" s="27"/>
      <c r="G14" s="44"/>
    </row>
    <row r="15" spans="1:7" s="1" customFormat="1" ht="17.25" customHeight="1">
      <c r="A15" s="28" t="s">
        <v>128</v>
      </c>
      <c r="B15" s="51"/>
      <c r="C15" s="55"/>
      <c r="D15" s="53"/>
      <c r="E15" s="53"/>
      <c r="F15" s="27"/>
      <c r="G15" s="44"/>
    </row>
    <row r="16" spans="1:7" s="1" customFormat="1" ht="17.25" customHeight="1">
      <c r="A16" s="28"/>
      <c r="B16" s="27"/>
      <c r="C16" s="55"/>
      <c r="D16" s="53"/>
      <c r="E16" s="53"/>
      <c r="F16" s="27"/>
      <c r="G16" s="44"/>
    </row>
    <row r="17" spans="1:7" s="1" customFormat="1" ht="17.25" customHeight="1">
      <c r="A17" s="28"/>
      <c r="B17" s="27"/>
      <c r="C17" s="55"/>
      <c r="D17" s="53"/>
      <c r="E17" s="53"/>
      <c r="F17" s="27"/>
      <c r="G17" s="44"/>
    </row>
    <row r="18" spans="1:7" s="1" customFormat="1" ht="17.25" customHeight="1">
      <c r="A18" s="30" t="s">
        <v>31</v>
      </c>
      <c r="B18" s="51">
        <f>B6</f>
        <v>9559.1</v>
      </c>
      <c r="C18" s="30" t="s">
        <v>32</v>
      </c>
      <c r="D18" s="51">
        <v>9559.1</v>
      </c>
      <c r="E18" s="51">
        <v>9559.1</v>
      </c>
      <c r="F18" s="51">
        <v>0</v>
      </c>
      <c r="G18" s="44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3"/>
    </row>
    <row r="45" s="1" customFormat="1" ht="15">
      <c r="AD45" s="3"/>
    </row>
    <row r="46" spans="31:32" s="1" customFormat="1" ht="15">
      <c r="AE46" s="3"/>
      <c r="AF46" s="3"/>
    </row>
    <row r="47" spans="32:33" s="1" customFormat="1" ht="15">
      <c r="AF47" s="3"/>
      <c r="AG47" s="3"/>
    </row>
    <row r="48" s="1" customFormat="1" ht="15">
      <c r="AG48" s="56" t="s">
        <v>129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3"/>
    </row>
    <row r="86" spans="23:26" s="1" customFormat="1" ht="15">
      <c r="W86" s="3"/>
      <c r="X86" s="3"/>
      <c r="Y86" s="3"/>
      <c r="Z86" s="56" t="s">
        <v>129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0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73" t="s">
        <v>130</v>
      </c>
      <c r="B2" s="73"/>
      <c r="C2" s="73"/>
      <c r="D2" s="73"/>
      <c r="E2" s="73"/>
      <c r="F2" s="57"/>
      <c r="G2" s="57"/>
    </row>
    <row r="3" spans="1:7" s="1" customFormat="1" ht="21" customHeight="1">
      <c r="A3" s="77" t="s">
        <v>237</v>
      </c>
      <c r="B3" s="47"/>
      <c r="C3" s="47"/>
      <c r="D3" s="47"/>
      <c r="E3" s="19" t="s">
        <v>10</v>
      </c>
      <c r="F3" s="44"/>
      <c r="G3" s="44"/>
    </row>
    <row r="4" spans="1:7" s="1" customFormat="1" ht="17.25" customHeight="1">
      <c r="A4" s="67" t="s">
        <v>107</v>
      </c>
      <c r="B4" s="67"/>
      <c r="C4" s="67" t="s">
        <v>131</v>
      </c>
      <c r="D4" s="67"/>
      <c r="E4" s="67"/>
      <c r="F4" s="44"/>
      <c r="G4" s="44"/>
    </row>
    <row r="5" spans="1:7" s="1" customFormat="1" ht="21" customHeight="1">
      <c r="A5" s="20" t="s">
        <v>113</v>
      </c>
      <c r="B5" s="20" t="s">
        <v>114</v>
      </c>
      <c r="C5" s="20" t="s">
        <v>36</v>
      </c>
      <c r="D5" s="20" t="s">
        <v>108</v>
      </c>
      <c r="E5" s="20" t="s">
        <v>109</v>
      </c>
      <c r="F5" s="44"/>
      <c r="G5" s="44"/>
    </row>
    <row r="6" spans="1:7" s="1" customFormat="1" ht="21" customHeight="1">
      <c r="A6" s="21" t="s">
        <v>50</v>
      </c>
      <c r="B6" s="21" t="s">
        <v>50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7" s="1" customFormat="1" ht="18.75" customHeight="1">
      <c r="A7" s="40" t="s">
        <v>0</v>
      </c>
      <c r="B7" s="40" t="s">
        <v>36</v>
      </c>
      <c r="C7" s="41">
        <v>9559.1</v>
      </c>
      <c r="D7" s="41">
        <v>9253.7</v>
      </c>
      <c r="E7" s="27">
        <v>305.4</v>
      </c>
      <c r="F7" s="44"/>
      <c r="G7" s="44"/>
    </row>
    <row r="8" spans="1:5" s="1" customFormat="1" ht="37.5" customHeight="1">
      <c r="A8" s="40" t="s">
        <v>51</v>
      </c>
      <c r="B8" s="40" t="s">
        <v>52</v>
      </c>
      <c r="C8" s="41">
        <v>6939.5</v>
      </c>
      <c r="D8" s="41">
        <v>6634.1</v>
      </c>
      <c r="E8" s="27">
        <v>305.4</v>
      </c>
    </row>
    <row r="9" spans="1:5" s="1" customFormat="1" ht="37.5" customHeight="1">
      <c r="A9" s="40" t="s">
        <v>53</v>
      </c>
      <c r="B9" s="40" t="s">
        <v>54</v>
      </c>
      <c r="C9" s="41">
        <v>6939.5</v>
      </c>
      <c r="D9" s="41">
        <v>6634.1</v>
      </c>
      <c r="E9" s="27">
        <v>305.4</v>
      </c>
    </row>
    <row r="10" spans="1:5" s="1" customFormat="1" ht="37.5" customHeight="1">
      <c r="A10" s="40" t="s">
        <v>55</v>
      </c>
      <c r="B10" s="40" t="s">
        <v>56</v>
      </c>
      <c r="C10" s="41">
        <v>3455.78</v>
      </c>
      <c r="D10" s="41">
        <v>3455.78</v>
      </c>
      <c r="E10" s="27"/>
    </row>
    <row r="11" spans="1:5" s="1" customFormat="1" ht="37.5" customHeight="1">
      <c r="A11" s="40" t="s">
        <v>59</v>
      </c>
      <c r="B11" s="40" t="s">
        <v>60</v>
      </c>
      <c r="C11" s="41">
        <v>305.4</v>
      </c>
      <c r="D11" s="41"/>
      <c r="E11" s="27">
        <v>305.4</v>
      </c>
    </row>
    <row r="12" spans="1:5" s="1" customFormat="1" ht="37.5" customHeight="1">
      <c r="A12" s="40" t="s">
        <v>65</v>
      </c>
      <c r="B12" s="40" t="s">
        <v>66</v>
      </c>
      <c r="C12" s="41">
        <v>3178.32</v>
      </c>
      <c r="D12" s="41">
        <v>3178.32</v>
      </c>
      <c r="E12" s="27"/>
    </row>
    <row r="13" spans="1:5" s="1" customFormat="1" ht="18.75" customHeight="1">
      <c r="A13" s="40" t="s">
        <v>69</v>
      </c>
      <c r="B13" s="40" t="s">
        <v>70</v>
      </c>
      <c r="C13" s="41">
        <v>1639.8</v>
      </c>
      <c r="D13" s="41">
        <v>1639.8</v>
      </c>
      <c r="E13" s="27"/>
    </row>
    <row r="14" spans="1:5" s="1" customFormat="1" ht="18.75" customHeight="1">
      <c r="A14" s="40" t="s">
        <v>71</v>
      </c>
      <c r="B14" s="40" t="s">
        <v>72</v>
      </c>
      <c r="C14" s="41">
        <v>899.1</v>
      </c>
      <c r="D14" s="41">
        <v>899.1</v>
      </c>
      <c r="E14" s="27"/>
    </row>
    <row r="15" spans="1:5" s="1" customFormat="1" ht="37.5" customHeight="1">
      <c r="A15" s="40" t="s">
        <v>73</v>
      </c>
      <c r="B15" s="40" t="s">
        <v>74</v>
      </c>
      <c r="C15" s="41">
        <v>899.1</v>
      </c>
      <c r="D15" s="41">
        <v>899.1</v>
      </c>
      <c r="E15" s="27"/>
    </row>
    <row r="16" spans="1:5" s="1" customFormat="1" ht="37.5" customHeight="1">
      <c r="A16" s="40" t="s">
        <v>75</v>
      </c>
      <c r="B16" s="40" t="s">
        <v>76</v>
      </c>
      <c r="C16" s="41">
        <v>705.7</v>
      </c>
      <c r="D16" s="41">
        <v>705.7</v>
      </c>
      <c r="E16" s="27"/>
    </row>
    <row r="17" spans="1:5" s="1" customFormat="1" ht="37.5" customHeight="1">
      <c r="A17" s="40" t="s">
        <v>77</v>
      </c>
      <c r="B17" s="40" t="s">
        <v>74</v>
      </c>
      <c r="C17" s="41">
        <v>705.7</v>
      </c>
      <c r="D17" s="41">
        <v>705.7</v>
      </c>
      <c r="E17" s="27"/>
    </row>
    <row r="18" spans="1:5" s="1" customFormat="1" ht="37.5" customHeight="1">
      <c r="A18" s="40" t="s">
        <v>80</v>
      </c>
      <c r="B18" s="40" t="s">
        <v>81</v>
      </c>
      <c r="C18" s="41">
        <v>35</v>
      </c>
      <c r="D18" s="41">
        <v>35</v>
      </c>
      <c r="E18" s="27"/>
    </row>
    <row r="19" spans="1:5" s="1" customFormat="1" ht="37.5" customHeight="1">
      <c r="A19" s="40" t="s">
        <v>82</v>
      </c>
      <c r="B19" s="40" t="s">
        <v>74</v>
      </c>
      <c r="C19" s="41">
        <v>35</v>
      </c>
      <c r="D19" s="41">
        <v>35</v>
      </c>
      <c r="E19" s="27"/>
    </row>
    <row r="20" spans="1:5" s="1" customFormat="1" ht="37.5" customHeight="1">
      <c r="A20" s="40" t="s">
        <v>83</v>
      </c>
      <c r="B20" s="40" t="s">
        <v>84</v>
      </c>
      <c r="C20" s="41">
        <v>603.3</v>
      </c>
      <c r="D20" s="41">
        <v>603.3</v>
      </c>
      <c r="E20" s="27"/>
    </row>
    <row r="21" spans="1:5" s="1" customFormat="1" ht="37.5" customHeight="1">
      <c r="A21" s="40" t="s">
        <v>80</v>
      </c>
      <c r="B21" s="40" t="s">
        <v>85</v>
      </c>
      <c r="C21" s="41">
        <v>603.3</v>
      </c>
      <c r="D21" s="41">
        <v>603.3</v>
      </c>
      <c r="E21" s="27"/>
    </row>
    <row r="22" spans="1:5" s="1" customFormat="1" ht="57" customHeight="1">
      <c r="A22" s="40" t="s">
        <v>86</v>
      </c>
      <c r="B22" s="40" t="s">
        <v>87</v>
      </c>
      <c r="C22" s="41">
        <v>603.3</v>
      </c>
      <c r="D22" s="41">
        <v>603.3</v>
      </c>
      <c r="E22" s="27"/>
    </row>
    <row r="23" spans="1:5" s="1" customFormat="1" ht="18.75" customHeight="1">
      <c r="A23" s="40" t="s">
        <v>88</v>
      </c>
      <c r="B23" s="40" t="s">
        <v>89</v>
      </c>
      <c r="C23" s="41">
        <v>293</v>
      </c>
      <c r="D23" s="41">
        <v>293</v>
      </c>
      <c r="E23" s="27"/>
    </row>
    <row r="24" spans="1:5" s="1" customFormat="1" ht="37.5" customHeight="1">
      <c r="A24" s="40" t="s">
        <v>94</v>
      </c>
      <c r="B24" s="40" t="s">
        <v>95</v>
      </c>
      <c r="C24" s="41">
        <v>293</v>
      </c>
      <c r="D24" s="41">
        <v>293</v>
      </c>
      <c r="E24" s="27"/>
    </row>
    <row r="25" spans="1:5" s="1" customFormat="1" ht="37.5" customHeight="1">
      <c r="A25" s="40" t="s">
        <v>96</v>
      </c>
      <c r="B25" s="40" t="s">
        <v>97</v>
      </c>
      <c r="C25" s="41">
        <v>142</v>
      </c>
      <c r="D25" s="41">
        <v>142</v>
      </c>
      <c r="E25" s="27"/>
    </row>
    <row r="26" spans="1:5" s="1" customFormat="1" ht="37.5" customHeight="1">
      <c r="A26" s="40" t="s">
        <v>98</v>
      </c>
      <c r="B26" s="40" t="s">
        <v>99</v>
      </c>
      <c r="C26" s="41">
        <v>151</v>
      </c>
      <c r="D26" s="41">
        <v>151</v>
      </c>
      <c r="E26" s="27"/>
    </row>
    <row r="27" spans="1:5" s="1" customFormat="1" ht="18.75" customHeight="1">
      <c r="A27" s="40" t="s">
        <v>100</v>
      </c>
      <c r="B27" s="40" t="s">
        <v>101</v>
      </c>
      <c r="C27" s="41">
        <v>83.5</v>
      </c>
      <c r="D27" s="41">
        <v>83.5</v>
      </c>
      <c r="E27" s="27"/>
    </row>
    <row r="28" spans="1:5" s="1" customFormat="1" ht="18.75" customHeight="1">
      <c r="A28" s="40" t="s">
        <v>102</v>
      </c>
      <c r="B28" s="40" t="s">
        <v>103</v>
      </c>
      <c r="C28" s="41">
        <v>83.5</v>
      </c>
      <c r="D28" s="41">
        <v>83.5</v>
      </c>
      <c r="E28" s="27"/>
    </row>
    <row r="29" spans="1:5" s="1" customFormat="1" ht="37.5" customHeight="1">
      <c r="A29" s="40" t="s">
        <v>104</v>
      </c>
      <c r="B29" s="40" t="s">
        <v>105</v>
      </c>
      <c r="C29" s="41">
        <v>83.5</v>
      </c>
      <c r="D29" s="41">
        <v>83.5</v>
      </c>
      <c r="E29" s="27"/>
    </row>
    <row r="30" spans="1:7" s="1" customFormat="1" ht="21" customHeight="1">
      <c r="A30" s="44"/>
      <c r="B30" s="44"/>
      <c r="C30" s="44"/>
      <c r="D30" s="44"/>
      <c r="E30" s="44"/>
      <c r="F30" s="44"/>
      <c r="G30" s="44"/>
    </row>
    <row r="31" spans="1:7" s="1" customFormat="1" ht="21" customHeight="1">
      <c r="A31" s="44"/>
      <c r="B31" s="44"/>
      <c r="C31" s="44"/>
      <c r="D31" s="44"/>
      <c r="E31" s="44"/>
      <c r="F31" s="44"/>
      <c r="G31" s="44"/>
    </row>
    <row r="32" spans="1:7" s="1" customFormat="1" ht="21" customHeight="1">
      <c r="A32" s="44"/>
      <c r="B32" s="44"/>
      <c r="C32" s="44"/>
      <c r="D32" s="44"/>
      <c r="E32" s="44"/>
      <c r="F32" s="44"/>
      <c r="G32" s="44"/>
    </row>
    <row r="33" spans="1:7" s="1" customFormat="1" ht="21" customHeight="1">
      <c r="A33" s="44"/>
      <c r="B33" s="44"/>
      <c r="C33" s="44"/>
      <c r="D33" s="44"/>
      <c r="E33" s="44"/>
      <c r="F33" s="44"/>
      <c r="G33" s="44"/>
    </row>
    <row r="34" spans="1:7" s="1" customFormat="1" ht="21" customHeight="1">
      <c r="A34" s="44"/>
      <c r="B34" s="44"/>
      <c r="C34" s="44"/>
      <c r="D34" s="44"/>
      <c r="E34" s="44"/>
      <c r="F34" s="44"/>
      <c r="G34" s="44"/>
    </row>
    <row r="35" spans="1:7" s="1" customFormat="1" ht="21" customHeight="1">
      <c r="A35" s="44"/>
      <c r="B35" s="44"/>
      <c r="C35" s="44"/>
      <c r="D35" s="44"/>
      <c r="E35" s="44"/>
      <c r="F35" s="44"/>
      <c r="G35" s="44"/>
    </row>
    <row r="36" spans="1:7" s="1" customFormat="1" ht="21" customHeight="1">
      <c r="A36" s="44"/>
      <c r="B36" s="44"/>
      <c r="C36" s="44"/>
      <c r="D36" s="44"/>
      <c r="E36" s="44"/>
      <c r="F36" s="44"/>
      <c r="G36" s="44"/>
    </row>
    <row r="37" spans="1:7" s="1" customFormat="1" ht="21" customHeight="1">
      <c r="A37" s="44"/>
      <c r="B37" s="44"/>
      <c r="C37" s="44"/>
      <c r="D37" s="44"/>
      <c r="E37" s="44"/>
      <c r="F37" s="44"/>
      <c r="G37" s="44"/>
    </row>
    <row r="38" spans="1:7" s="1" customFormat="1" ht="21" customHeight="1">
      <c r="A38" s="44"/>
      <c r="B38" s="44"/>
      <c r="C38" s="44"/>
      <c r="D38" s="44"/>
      <c r="E38" s="44"/>
      <c r="F38" s="44"/>
      <c r="G38" s="44"/>
    </row>
    <row r="39" s="1" customFormat="1" ht="21" customHeight="1"/>
    <row r="40" spans="1:7" s="1" customFormat="1" ht="21" customHeight="1">
      <c r="A40" s="44"/>
      <c r="B40" s="44"/>
      <c r="C40" s="44"/>
      <c r="D40" s="44"/>
      <c r="E40" s="44"/>
      <c r="F40" s="44"/>
      <c r="G40" s="44"/>
    </row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63"/>
  <sheetViews>
    <sheetView showGridLines="0" zoomScalePageLayoutView="0" workbookViewId="0" topLeftCell="A1">
      <selection activeCell="B10" sqref="B10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73" t="s">
        <v>132</v>
      </c>
      <c r="B2" s="73"/>
      <c r="C2" s="73"/>
      <c r="D2" s="73"/>
      <c r="E2" s="73"/>
      <c r="F2" s="57"/>
      <c r="G2" s="57"/>
    </row>
    <row r="3" spans="1:7" s="1" customFormat="1" ht="21" customHeight="1">
      <c r="A3" s="77" t="s">
        <v>237</v>
      </c>
      <c r="B3" s="47"/>
      <c r="C3" s="47"/>
      <c r="D3" s="47"/>
      <c r="E3" s="19" t="s">
        <v>10</v>
      </c>
      <c r="F3" s="44"/>
      <c r="G3" s="44"/>
    </row>
    <row r="4" spans="1:7" s="1" customFormat="1" ht="17.25" customHeight="1">
      <c r="A4" s="67" t="s">
        <v>133</v>
      </c>
      <c r="B4" s="67"/>
      <c r="C4" s="67" t="s">
        <v>134</v>
      </c>
      <c r="D4" s="67"/>
      <c r="E4" s="67"/>
      <c r="F4" s="44"/>
      <c r="G4" s="44"/>
    </row>
    <row r="5" spans="1:7" s="1" customFormat="1" ht="21" customHeight="1">
      <c r="A5" s="20" t="s">
        <v>113</v>
      </c>
      <c r="B5" s="48" t="s">
        <v>114</v>
      </c>
      <c r="C5" s="22" t="s">
        <v>36</v>
      </c>
      <c r="D5" s="22" t="s">
        <v>135</v>
      </c>
      <c r="E5" s="22" t="s">
        <v>136</v>
      </c>
      <c r="F5" s="44"/>
      <c r="G5" s="44"/>
    </row>
    <row r="6" spans="1:7" s="1" customFormat="1" ht="21" customHeight="1">
      <c r="A6" s="21" t="s">
        <v>50</v>
      </c>
      <c r="B6" s="21" t="s">
        <v>50</v>
      </c>
      <c r="C6" s="39">
        <v>1</v>
      </c>
      <c r="D6" s="39">
        <f>C6+1</f>
        <v>2</v>
      </c>
      <c r="E6" s="39">
        <f>D6+1</f>
        <v>3</v>
      </c>
      <c r="F6" s="44"/>
      <c r="G6" s="44"/>
    </row>
    <row r="7" spans="1:8" s="1" customFormat="1" ht="18.75" customHeight="1">
      <c r="A7" s="40" t="s">
        <v>0</v>
      </c>
      <c r="B7" s="40" t="s">
        <v>36</v>
      </c>
      <c r="C7" s="41">
        <v>9253.7</v>
      </c>
      <c r="D7" s="41">
        <v>8003.78</v>
      </c>
      <c r="E7" s="27">
        <v>1249.92</v>
      </c>
      <c r="F7" s="58"/>
      <c r="G7" s="58"/>
      <c r="H7" s="3"/>
    </row>
    <row r="8" spans="1:5" s="1" customFormat="1" ht="18.75" customHeight="1">
      <c r="A8" s="40" t="s">
        <v>137</v>
      </c>
      <c r="B8" s="40" t="s">
        <v>138</v>
      </c>
      <c r="C8" s="41">
        <v>7960.96</v>
      </c>
      <c r="D8" s="41">
        <v>7960.96</v>
      </c>
      <c r="E8" s="27"/>
    </row>
    <row r="9" spans="1:5" s="1" customFormat="1" ht="18.75" customHeight="1">
      <c r="A9" s="40" t="s">
        <v>139</v>
      </c>
      <c r="B9" s="40" t="s">
        <v>140</v>
      </c>
      <c r="C9" s="41">
        <v>1953.16</v>
      </c>
      <c r="D9" s="41">
        <v>1953.16</v>
      </c>
      <c r="E9" s="27"/>
    </row>
    <row r="10" spans="1:5" s="1" customFormat="1" ht="37.5" customHeight="1">
      <c r="A10" s="40" t="s">
        <v>141</v>
      </c>
      <c r="B10" s="40" t="s">
        <v>142</v>
      </c>
      <c r="C10" s="41">
        <v>462.84</v>
      </c>
      <c r="D10" s="41">
        <v>462.84</v>
      </c>
      <c r="E10" s="27"/>
    </row>
    <row r="11" spans="1:5" s="1" customFormat="1" ht="18.75" customHeight="1">
      <c r="A11" s="40" t="s">
        <v>143</v>
      </c>
      <c r="B11" s="40" t="s">
        <v>144</v>
      </c>
      <c r="C11" s="41">
        <v>99.72</v>
      </c>
      <c r="D11" s="41">
        <v>99.72</v>
      </c>
      <c r="E11" s="27"/>
    </row>
    <row r="12" spans="1:5" s="1" customFormat="1" ht="18.75" customHeight="1">
      <c r="A12" s="40" t="s">
        <v>145</v>
      </c>
      <c r="B12" s="40" t="s">
        <v>146</v>
      </c>
      <c r="C12" s="41">
        <v>1560.02</v>
      </c>
      <c r="D12" s="41">
        <v>1560.02</v>
      </c>
      <c r="E12" s="27"/>
    </row>
    <row r="13" spans="1:5" s="1" customFormat="1" ht="37.5" customHeight="1">
      <c r="A13" s="40" t="s">
        <v>147</v>
      </c>
      <c r="B13" s="40" t="s">
        <v>148</v>
      </c>
      <c r="C13" s="41">
        <v>837.69</v>
      </c>
      <c r="D13" s="41">
        <v>837.69</v>
      </c>
      <c r="E13" s="27"/>
    </row>
    <row r="14" spans="1:5" s="1" customFormat="1" ht="37.5" customHeight="1">
      <c r="A14" s="40" t="s">
        <v>149</v>
      </c>
      <c r="B14" s="40" t="s">
        <v>150</v>
      </c>
      <c r="C14" s="41">
        <v>623.02</v>
      </c>
      <c r="D14" s="41">
        <v>623.02</v>
      </c>
      <c r="E14" s="27"/>
    </row>
    <row r="15" spans="1:5" s="1" customFormat="1" ht="57" customHeight="1">
      <c r="A15" s="40" t="s">
        <v>151</v>
      </c>
      <c r="B15" s="40" t="s">
        <v>152</v>
      </c>
      <c r="C15" s="41">
        <v>740.12</v>
      </c>
      <c r="D15" s="41">
        <v>740.12</v>
      </c>
      <c r="E15" s="27"/>
    </row>
    <row r="16" spans="1:5" s="1" customFormat="1" ht="37.5" customHeight="1">
      <c r="A16" s="40" t="s">
        <v>153</v>
      </c>
      <c r="B16" s="40" t="s">
        <v>154</v>
      </c>
      <c r="C16" s="41">
        <v>83.65</v>
      </c>
      <c r="D16" s="41">
        <v>83.65</v>
      </c>
      <c r="E16" s="27"/>
    </row>
    <row r="17" spans="1:5" s="1" customFormat="1" ht="37.5" customHeight="1">
      <c r="A17" s="40" t="s">
        <v>155</v>
      </c>
      <c r="B17" s="40" t="s">
        <v>156</v>
      </c>
      <c r="C17" s="41">
        <v>475.15</v>
      </c>
      <c r="D17" s="41">
        <v>475.15</v>
      </c>
      <c r="E17" s="27"/>
    </row>
    <row r="18" spans="1:5" s="1" customFormat="1" ht="18.75" customHeight="1">
      <c r="A18" s="40" t="s">
        <v>157</v>
      </c>
      <c r="B18" s="40" t="s">
        <v>158</v>
      </c>
      <c r="C18" s="41">
        <v>2.7</v>
      </c>
      <c r="D18" s="41">
        <v>2.7</v>
      </c>
      <c r="E18" s="27"/>
    </row>
    <row r="19" spans="1:5" s="1" customFormat="1" ht="18.75" customHeight="1">
      <c r="A19" s="40" t="s">
        <v>159</v>
      </c>
      <c r="B19" s="40" t="s">
        <v>160</v>
      </c>
      <c r="C19" s="41">
        <v>43</v>
      </c>
      <c r="D19" s="41">
        <v>43</v>
      </c>
      <c r="E19" s="27"/>
    </row>
    <row r="20" spans="1:5" s="1" customFormat="1" ht="18.75" customHeight="1">
      <c r="A20" s="40" t="s">
        <v>161</v>
      </c>
      <c r="B20" s="40" t="s">
        <v>162</v>
      </c>
      <c r="C20" s="41">
        <v>763.41</v>
      </c>
      <c r="D20" s="41">
        <v>763.41</v>
      </c>
      <c r="E20" s="27"/>
    </row>
    <row r="21" spans="1:5" s="1" customFormat="1" ht="18.75" customHeight="1">
      <c r="A21" s="40" t="s">
        <v>163</v>
      </c>
      <c r="B21" s="40" t="s">
        <v>164</v>
      </c>
      <c r="C21" s="41">
        <v>3</v>
      </c>
      <c r="D21" s="41">
        <v>3</v>
      </c>
      <c r="E21" s="27"/>
    </row>
    <row r="22" spans="1:5" s="1" customFormat="1" ht="18.75" customHeight="1">
      <c r="A22" s="40" t="s">
        <v>165</v>
      </c>
      <c r="B22" s="40" t="s">
        <v>166</v>
      </c>
      <c r="C22" s="41">
        <v>9.28</v>
      </c>
      <c r="D22" s="41">
        <v>9.28</v>
      </c>
      <c r="E22" s="27"/>
    </row>
    <row r="23" spans="1:5" s="1" customFormat="1" ht="37.5" customHeight="1">
      <c r="A23" s="40" t="s">
        <v>167</v>
      </c>
      <c r="B23" s="40" t="s">
        <v>168</v>
      </c>
      <c r="C23" s="41">
        <v>234.98</v>
      </c>
      <c r="D23" s="41">
        <v>234.98</v>
      </c>
      <c r="E23" s="27"/>
    </row>
    <row r="24" spans="1:5" s="1" customFormat="1" ht="37.5" customHeight="1">
      <c r="A24" s="40" t="s">
        <v>169</v>
      </c>
      <c r="B24" s="40" t="s">
        <v>170</v>
      </c>
      <c r="C24" s="41">
        <v>69.22</v>
      </c>
      <c r="D24" s="41">
        <v>69.22</v>
      </c>
      <c r="E24" s="27"/>
    </row>
    <row r="25" spans="1:5" s="1" customFormat="1" ht="37.5" customHeight="1">
      <c r="A25" s="40" t="s">
        <v>171</v>
      </c>
      <c r="B25" s="40" t="s">
        <v>172</v>
      </c>
      <c r="C25" s="41">
        <v>1249.92</v>
      </c>
      <c r="D25" s="41"/>
      <c r="E25" s="27">
        <v>1249.92</v>
      </c>
    </row>
    <row r="26" spans="1:5" s="1" customFormat="1" ht="18.75" customHeight="1">
      <c r="A26" s="40" t="s">
        <v>173</v>
      </c>
      <c r="B26" s="40" t="s">
        <v>174</v>
      </c>
      <c r="C26" s="41">
        <v>23.13</v>
      </c>
      <c r="D26" s="41"/>
      <c r="E26" s="27">
        <v>23.13</v>
      </c>
    </row>
    <row r="27" spans="1:5" s="1" customFormat="1" ht="18.75" customHeight="1">
      <c r="A27" s="40" t="s">
        <v>175</v>
      </c>
      <c r="B27" s="40" t="s">
        <v>176</v>
      </c>
      <c r="C27" s="41">
        <v>22.28</v>
      </c>
      <c r="D27" s="41"/>
      <c r="E27" s="27">
        <v>22.28</v>
      </c>
    </row>
    <row r="28" spans="1:5" s="1" customFormat="1" ht="18.75" customHeight="1">
      <c r="A28" s="40" t="s">
        <v>177</v>
      </c>
      <c r="B28" s="40" t="s">
        <v>178</v>
      </c>
      <c r="C28" s="41">
        <v>10</v>
      </c>
      <c r="D28" s="41"/>
      <c r="E28" s="27">
        <v>10</v>
      </c>
    </row>
    <row r="29" spans="1:5" s="1" customFormat="1" ht="18.75" customHeight="1">
      <c r="A29" s="40" t="s">
        <v>179</v>
      </c>
      <c r="B29" s="40" t="s">
        <v>180</v>
      </c>
      <c r="C29" s="41">
        <v>0.6</v>
      </c>
      <c r="D29" s="41"/>
      <c r="E29" s="27">
        <v>0.6</v>
      </c>
    </row>
    <row r="30" spans="1:5" s="1" customFormat="1" ht="18.75" customHeight="1">
      <c r="A30" s="40" t="s">
        <v>181</v>
      </c>
      <c r="B30" s="40" t="s">
        <v>182</v>
      </c>
      <c r="C30" s="41">
        <v>51.08</v>
      </c>
      <c r="D30" s="41"/>
      <c r="E30" s="27">
        <v>51.08</v>
      </c>
    </row>
    <row r="31" spans="1:5" s="1" customFormat="1" ht="18.75" customHeight="1">
      <c r="A31" s="40" t="s">
        <v>183</v>
      </c>
      <c r="B31" s="40" t="s">
        <v>184</v>
      </c>
      <c r="C31" s="41">
        <v>35.11</v>
      </c>
      <c r="D31" s="41"/>
      <c r="E31" s="27">
        <v>35.11</v>
      </c>
    </row>
    <row r="32" spans="1:5" s="1" customFormat="1" ht="18.75" customHeight="1">
      <c r="A32" s="40" t="s">
        <v>185</v>
      </c>
      <c r="B32" s="40" t="s">
        <v>186</v>
      </c>
      <c r="C32" s="41">
        <v>10.99</v>
      </c>
      <c r="D32" s="41"/>
      <c r="E32" s="27">
        <v>10.99</v>
      </c>
    </row>
    <row r="33" spans="1:5" s="1" customFormat="1" ht="18.75" customHeight="1">
      <c r="A33" s="40" t="s">
        <v>187</v>
      </c>
      <c r="B33" s="40" t="s">
        <v>188</v>
      </c>
      <c r="C33" s="41">
        <v>93.1</v>
      </c>
      <c r="D33" s="41"/>
      <c r="E33" s="27">
        <v>93.1</v>
      </c>
    </row>
    <row r="34" spans="1:5" s="1" customFormat="1" ht="37.5" customHeight="1">
      <c r="A34" s="40" t="s">
        <v>189</v>
      </c>
      <c r="B34" s="40" t="s">
        <v>190</v>
      </c>
      <c r="C34" s="41">
        <v>85</v>
      </c>
      <c r="D34" s="41"/>
      <c r="E34" s="27">
        <v>85</v>
      </c>
    </row>
    <row r="35" spans="1:5" s="1" customFormat="1" ht="37.5" customHeight="1">
      <c r="A35" s="40" t="s">
        <v>191</v>
      </c>
      <c r="B35" s="40" t="s">
        <v>192</v>
      </c>
      <c r="C35" s="41">
        <v>15.62</v>
      </c>
      <c r="D35" s="41"/>
      <c r="E35" s="27">
        <v>15.62</v>
      </c>
    </row>
    <row r="36" spans="1:5" s="1" customFormat="1" ht="18.75" customHeight="1">
      <c r="A36" s="40" t="s">
        <v>193</v>
      </c>
      <c r="B36" s="40" t="s">
        <v>194</v>
      </c>
      <c r="C36" s="41">
        <v>15</v>
      </c>
      <c r="D36" s="41"/>
      <c r="E36" s="27">
        <v>15</v>
      </c>
    </row>
    <row r="37" spans="1:5" s="1" customFormat="1" ht="18.75" customHeight="1">
      <c r="A37" s="40" t="s">
        <v>195</v>
      </c>
      <c r="B37" s="40" t="s">
        <v>196</v>
      </c>
      <c r="C37" s="41">
        <v>42.75</v>
      </c>
      <c r="D37" s="41"/>
      <c r="E37" s="27">
        <v>42.75</v>
      </c>
    </row>
    <row r="38" spans="1:5" s="1" customFormat="1" ht="18.75" customHeight="1">
      <c r="A38" s="40" t="s">
        <v>197</v>
      </c>
      <c r="B38" s="40" t="s">
        <v>198</v>
      </c>
      <c r="C38" s="41">
        <v>72.26</v>
      </c>
      <c r="D38" s="41"/>
      <c r="E38" s="27">
        <v>72.26</v>
      </c>
    </row>
    <row r="39" spans="1:5" s="1" customFormat="1" ht="18.75" customHeight="1">
      <c r="A39" s="40" t="s">
        <v>199</v>
      </c>
      <c r="B39" s="40" t="s">
        <v>200</v>
      </c>
      <c r="C39" s="41">
        <v>40.54</v>
      </c>
      <c r="D39" s="41"/>
      <c r="E39" s="27">
        <v>40.54</v>
      </c>
    </row>
    <row r="40" spans="1:5" s="1" customFormat="1" ht="18.75" customHeight="1">
      <c r="A40" s="40" t="s">
        <v>201</v>
      </c>
      <c r="B40" s="40" t="s">
        <v>202</v>
      </c>
      <c r="C40" s="41">
        <v>8.82</v>
      </c>
      <c r="D40" s="41"/>
      <c r="E40" s="27">
        <v>8.82</v>
      </c>
    </row>
    <row r="41" spans="1:5" s="1" customFormat="1" ht="18.75" customHeight="1">
      <c r="A41" s="40" t="s">
        <v>203</v>
      </c>
      <c r="B41" s="40" t="s">
        <v>204</v>
      </c>
      <c r="C41" s="41">
        <v>143.03</v>
      </c>
      <c r="D41" s="41"/>
      <c r="E41" s="27">
        <v>143.03</v>
      </c>
    </row>
    <row r="42" spans="1:5" s="1" customFormat="1" ht="18.75" customHeight="1">
      <c r="A42" s="40" t="s">
        <v>205</v>
      </c>
      <c r="B42" s="40" t="s">
        <v>206</v>
      </c>
      <c r="C42" s="41">
        <v>58.23</v>
      </c>
      <c r="D42" s="41"/>
      <c r="E42" s="27">
        <v>58.23</v>
      </c>
    </row>
    <row r="43" spans="1:5" s="1" customFormat="1" ht="18.75" customHeight="1">
      <c r="A43" s="40" t="s">
        <v>207</v>
      </c>
      <c r="B43" s="40" t="s">
        <v>208</v>
      </c>
      <c r="C43" s="41">
        <v>75.7</v>
      </c>
      <c r="D43" s="41"/>
      <c r="E43" s="27">
        <v>75.7</v>
      </c>
    </row>
    <row r="44" spans="1:5" s="1" customFormat="1" ht="37.5" customHeight="1">
      <c r="A44" s="40" t="s">
        <v>209</v>
      </c>
      <c r="B44" s="40" t="s">
        <v>210</v>
      </c>
      <c r="C44" s="41">
        <v>93.6</v>
      </c>
      <c r="D44" s="41"/>
      <c r="E44" s="27">
        <v>93.6</v>
      </c>
    </row>
    <row r="45" spans="1:5" s="1" customFormat="1" ht="37.5" customHeight="1">
      <c r="A45" s="40" t="s">
        <v>211</v>
      </c>
      <c r="B45" s="40" t="s">
        <v>212</v>
      </c>
      <c r="C45" s="41">
        <v>160.75</v>
      </c>
      <c r="D45" s="41"/>
      <c r="E45" s="27">
        <v>160.75</v>
      </c>
    </row>
    <row r="46" spans="1:5" s="1" customFormat="1" ht="37.5" customHeight="1">
      <c r="A46" s="40" t="s">
        <v>213</v>
      </c>
      <c r="B46" s="40" t="s">
        <v>214</v>
      </c>
      <c r="C46" s="41">
        <v>2.1</v>
      </c>
      <c r="D46" s="41"/>
      <c r="E46" s="27">
        <v>2.1</v>
      </c>
    </row>
    <row r="47" spans="1:5" s="1" customFormat="1" ht="37.5" customHeight="1">
      <c r="A47" s="40" t="s">
        <v>215</v>
      </c>
      <c r="B47" s="40" t="s">
        <v>216</v>
      </c>
      <c r="C47" s="41">
        <v>190.23</v>
      </c>
      <c r="D47" s="41"/>
      <c r="E47" s="27">
        <v>190.23</v>
      </c>
    </row>
    <row r="48" spans="1:5" s="1" customFormat="1" ht="37.5" customHeight="1">
      <c r="A48" s="40" t="s">
        <v>217</v>
      </c>
      <c r="B48" s="40" t="s">
        <v>218</v>
      </c>
      <c r="C48" s="41">
        <v>42.82</v>
      </c>
      <c r="D48" s="41">
        <v>42.82</v>
      </c>
      <c r="E48" s="27"/>
    </row>
    <row r="49" spans="1:5" s="1" customFormat="1" ht="18.75" customHeight="1">
      <c r="A49" s="40" t="s">
        <v>219</v>
      </c>
      <c r="B49" s="40" t="s">
        <v>220</v>
      </c>
      <c r="C49" s="41">
        <v>13</v>
      </c>
      <c r="D49" s="41">
        <v>13</v>
      </c>
      <c r="E49" s="27"/>
    </row>
    <row r="50" spans="1:5" s="1" customFormat="1" ht="18.75" customHeight="1">
      <c r="A50" s="40" t="s">
        <v>221</v>
      </c>
      <c r="B50" s="40" t="s">
        <v>222</v>
      </c>
      <c r="C50" s="41">
        <v>18</v>
      </c>
      <c r="D50" s="41">
        <v>18</v>
      </c>
      <c r="E50" s="27"/>
    </row>
    <row r="51" spans="1:5" s="1" customFormat="1" ht="18.75" customHeight="1">
      <c r="A51" s="40" t="s">
        <v>223</v>
      </c>
      <c r="B51" s="40" t="s">
        <v>224</v>
      </c>
      <c r="C51" s="41">
        <v>9.6</v>
      </c>
      <c r="D51" s="41">
        <v>9.6</v>
      </c>
      <c r="E51" s="27"/>
    </row>
    <row r="52" spans="1:5" s="1" customFormat="1" ht="37.5" customHeight="1">
      <c r="A52" s="40" t="s">
        <v>225</v>
      </c>
      <c r="B52" s="40" t="s">
        <v>226</v>
      </c>
      <c r="C52" s="41">
        <v>2.22</v>
      </c>
      <c r="D52" s="41">
        <v>2.22</v>
      </c>
      <c r="E52" s="27"/>
    </row>
    <row r="53" spans="1:8" s="1" customFormat="1" ht="21" customHeight="1">
      <c r="A53" s="44"/>
      <c r="B53" s="44"/>
      <c r="C53" s="44"/>
      <c r="D53" s="44"/>
      <c r="E53" s="44"/>
      <c r="F53" s="44"/>
      <c r="G53" s="44"/>
      <c r="H53" s="3"/>
    </row>
    <row r="54" spans="1:7" s="1" customFormat="1" ht="21" customHeight="1">
      <c r="A54" s="44"/>
      <c r="B54" s="44"/>
      <c r="C54" s="44"/>
      <c r="D54" s="44"/>
      <c r="E54" s="44"/>
      <c r="F54" s="44"/>
      <c r="G54" s="44"/>
    </row>
    <row r="55" spans="1:7" s="1" customFormat="1" ht="21" customHeight="1">
      <c r="A55" s="44"/>
      <c r="B55" s="44"/>
      <c r="C55" s="44"/>
      <c r="D55" s="44"/>
      <c r="E55" s="44"/>
      <c r="F55" s="44"/>
      <c r="G55" s="44"/>
    </row>
    <row r="56" spans="1:7" s="1" customFormat="1" ht="21" customHeight="1">
      <c r="A56" s="44"/>
      <c r="B56" s="44"/>
      <c r="C56" s="44"/>
      <c r="D56" s="44"/>
      <c r="E56" s="44"/>
      <c r="F56" s="44"/>
      <c r="G56" s="44"/>
    </row>
    <row r="57" spans="1:7" s="1" customFormat="1" ht="21" customHeight="1">
      <c r="A57" s="44"/>
      <c r="B57" s="44"/>
      <c r="C57" s="44"/>
      <c r="D57" s="44"/>
      <c r="E57" s="44"/>
      <c r="F57" s="44"/>
      <c r="G57" s="44"/>
    </row>
    <row r="58" spans="1:7" s="1" customFormat="1" ht="21" customHeight="1">
      <c r="A58" s="44"/>
      <c r="B58" s="44"/>
      <c r="C58" s="44"/>
      <c r="D58" s="44"/>
      <c r="E58" s="44"/>
      <c r="F58" s="44"/>
      <c r="G58" s="44"/>
    </row>
    <row r="59" spans="1:7" s="1" customFormat="1" ht="21" customHeight="1">
      <c r="A59" s="44"/>
      <c r="B59" s="44"/>
      <c r="C59" s="44"/>
      <c r="D59" s="44"/>
      <c r="E59" s="44"/>
      <c r="F59" s="44"/>
      <c r="G59" s="44"/>
    </row>
    <row r="60" spans="1:7" s="1" customFormat="1" ht="21" customHeight="1">
      <c r="A60" s="44"/>
      <c r="B60" s="44"/>
      <c r="C60" s="44"/>
      <c r="D60" s="44"/>
      <c r="E60" s="44"/>
      <c r="F60" s="44"/>
      <c r="G60" s="44"/>
    </row>
    <row r="61" spans="1:7" s="1" customFormat="1" ht="21" customHeight="1">
      <c r="A61" s="44"/>
      <c r="B61" s="44"/>
      <c r="C61" s="44"/>
      <c r="D61" s="44"/>
      <c r="E61" s="44"/>
      <c r="F61" s="44"/>
      <c r="G61" s="44"/>
    </row>
    <row r="62" s="1" customFormat="1" ht="21" customHeight="1"/>
    <row r="63" spans="1:7" s="1" customFormat="1" ht="21" customHeight="1">
      <c r="A63" s="44"/>
      <c r="B63" s="44"/>
      <c r="C63" s="44"/>
      <c r="D63" s="44"/>
      <c r="E63" s="44"/>
      <c r="F63" s="44"/>
      <c r="G63" s="44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4"/>
  <sheetViews>
    <sheetView showGridLines="0" zoomScalePageLayoutView="0" workbookViewId="0" topLeftCell="A1">
      <selection activeCell="B11" sqref="B1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59"/>
    </row>
    <row r="2" spans="1:7" s="1" customFormat="1" ht="30" customHeight="1">
      <c r="A2" s="73" t="s">
        <v>227</v>
      </c>
      <c r="B2" s="73"/>
      <c r="C2" s="73"/>
      <c r="D2" s="73"/>
      <c r="E2" s="73"/>
      <c r="F2" s="73"/>
      <c r="G2" s="73"/>
    </row>
    <row r="3" spans="1:7" s="1" customFormat="1" ht="18" customHeight="1">
      <c r="A3" s="78" t="s">
        <v>237</v>
      </c>
      <c r="B3" s="36"/>
      <c r="C3" s="36"/>
      <c r="D3" s="37"/>
      <c r="E3" s="37"/>
      <c r="F3" s="37"/>
      <c r="G3" s="19" t="s">
        <v>10</v>
      </c>
    </row>
    <row r="4" spans="1:7" s="1" customFormat="1" ht="31.5" customHeight="1">
      <c r="A4" s="21" t="s">
        <v>228</v>
      </c>
      <c r="B4" s="21" t="s">
        <v>229</v>
      </c>
      <c r="C4" s="21" t="s">
        <v>36</v>
      </c>
      <c r="D4" s="60" t="s">
        <v>230</v>
      </c>
      <c r="E4" s="21" t="s">
        <v>231</v>
      </c>
      <c r="F4" s="61" t="s">
        <v>232</v>
      </c>
      <c r="G4" s="21" t="s">
        <v>233</v>
      </c>
    </row>
    <row r="5" spans="1:7" s="1" customFormat="1" ht="21.75" customHeight="1">
      <c r="A5" s="62" t="s">
        <v>50</v>
      </c>
      <c r="B5" s="62" t="s">
        <v>50</v>
      </c>
      <c r="C5" s="63">
        <v>1</v>
      </c>
      <c r="D5" s="64">
        <f>C5+1</f>
        <v>2</v>
      </c>
      <c r="E5" s="64">
        <f>D5+1</f>
        <v>3</v>
      </c>
      <c r="F5" s="64">
        <f>E5+1</f>
        <v>4</v>
      </c>
      <c r="G5" s="64">
        <f>F5+1</f>
        <v>5</v>
      </c>
    </row>
    <row r="6" spans="1:7" s="1" customFormat="1" ht="37.5" customHeight="1">
      <c r="A6" s="40" t="s">
        <v>234</v>
      </c>
      <c r="B6" s="40" t="s">
        <v>235</v>
      </c>
      <c r="C6" s="41">
        <v>219.14</v>
      </c>
      <c r="D6" s="41">
        <v>85</v>
      </c>
      <c r="E6" s="41">
        <v>40.54</v>
      </c>
      <c r="F6" s="27">
        <v>93.6</v>
      </c>
      <c r="G6" s="27"/>
    </row>
    <row r="7" spans="1:7" s="1" customFormat="1" ht="15">
      <c r="A7" s="3"/>
      <c r="B7" s="3"/>
      <c r="C7" s="3"/>
      <c r="D7" s="3"/>
      <c r="E7" s="3"/>
      <c r="F7" s="3"/>
      <c r="G7" s="3"/>
    </row>
    <row r="8" spans="1:8" s="1" customFormat="1" ht="15">
      <c r="A8" s="3"/>
      <c r="B8" s="3"/>
      <c r="C8" s="3"/>
      <c r="D8" s="3"/>
      <c r="E8" s="3"/>
      <c r="F8" s="3"/>
      <c r="G8" s="3"/>
      <c r="H8" s="3"/>
    </row>
    <row r="9" spans="1:7" s="1" customFormat="1" ht="15">
      <c r="A9" s="3"/>
      <c r="B9" s="3"/>
      <c r="C9" s="3"/>
      <c r="D9" s="3"/>
      <c r="E9" s="3"/>
      <c r="F9" s="3"/>
      <c r="G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5:7" s="1" customFormat="1" ht="15">
      <c r="E15" s="3"/>
      <c r="F15" s="3"/>
      <c r="G15" s="3"/>
    </row>
    <row r="16" spans="5:7" s="1" customFormat="1" ht="15">
      <c r="E16" s="3"/>
      <c r="F16" s="3"/>
      <c r="G16" s="3"/>
    </row>
    <row r="17" spans="3:7" s="1" customFormat="1" ht="15">
      <c r="C17" s="3"/>
      <c r="D17" s="3"/>
      <c r="E17" s="3"/>
      <c r="G17" s="3"/>
    </row>
    <row r="18" spans="3:7" s="1" customFormat="1" ht="15">
      <c r="C18" s="3"/>
      <c r="E18" s="3"/>
      <c r="G18" s="3"/>
    </row>
    <row r="19" spans="3:7" s="1" customFormat="1" ht="15">
      <c r="C19" s="3"/>
      <c r="G19" s="3"/>
    </row>
    <row r="20" spans="5:7" s="1" customFormat="1" ht="15">
      <c r="E20" s="3"/>
      <c r="G20" s="3"/>
    </row>
    <row r="21" s="1" customFormat="1" ht="15"/>
    <row r="22" s="1" customFormat="1" ht="15"/>
    <row r="23" s="1" customFormat="1" ht="15"/>
    <row r="24" s="1" customFormat="1" ht="15">
      <c r="D24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4"/>
      <c r="B1" s="44"/>
      <c r="C1" s="44"/>
      <c r="D1" s="44"/>
      <c r="E1" s="44"/>
      <c r="F1" s="44"/>
      <c r="G1" s="44"/>
    </row>
    <row r="2" spans="1:7" s="1" customFormat="1" ht="29.25" customHeight="1">
      <c r="A2" s="73" t="s">
        <v>236</v>
      </c>
      <c r="B2" s="73"/>
      <c r="C2" s="73"/>
      <c r="D2" s="73"/>
      <c r="E2" s="73"/>
      <c r="F2" s="57"/>
      <c r="G2" s="57"/>
    </row>
    <row r="3" spans="1:7" s="1" customFormat="1" ht="21" customHeight="1">
      <c r="A3" s="77" t="s">
        <v>237</v>
      </c>
      <c r="B3" s="47"/>
      <c r="C3" s="47"/>
      <c r="D3" s="47"/>
      <c r="E3" s="19" t="s">
        <v>10</v>
      </c>
      <c r="F3" s="44"/>
      <c r="G3" s="44"/>
    </row>
    <row r="4" spans="1:7" s="1" customFormat="1" ht="17.25" customHeight="1">
      <c r="A4" s="67" t="s">
        <v>107</v>
      </c>
      <c r="B4" s="67"/>
      <c r="C4" s="67" t="s">
        <v>131</v>
      </c>
      <c r="D4" s="67"/>
      <c r="E4" s="67"/>
      <c r="F4" s="44"/>
      <c r="G4" s="44"/>
    </row>
    <row r="5" spans="1:7" s="1" customFormat="1" ht="21" customHeight="1">
      <c r="A5" s="20" t="s">
        <v>113</v>
      </c>
      <c r="B5" s="48" t="s">
        <v>114</v>
      </c>
      <c r="C5" s="22" t="s">
        <v>36</v>
      </c>
      <c r="D5" s="22" t="s">
        <v>108</v>
      </c>
      <c r="E5" s="22" t="s">
        <v>109</v>
      </c>
      <c r="F5" s="44"/>
      <c r="G5" s="44"/>
    </row>
    <row r="6" spans="1:8" s="1" customFormat="1" ht="21" customHeight="1">
      <c r="A6" s="21" t="s">
        <v>50</v>
      </c>
      <c r="B6" s="21" t="s">
        <v>50</v>
      </c>
      <c r="C6" s="39">
        <v>1</v>
      </c>
      <c r="D6" s="39">
        <f>C6+1</f>
        <v>2</v>
      </c>
      <c r="E6" s="39">
        <f>D6+1</f>
        <v>3</v>
      </c>
      <c r="F6" s="44"/>
      <c r="G6" s="44"/>
      <c r="H6" s="3"/>
    </row>
    <row r="7" spans="1:7" s="1" customFormat="1" ht="18.75" customHeight="1">
      <c r="A7" s="40"/>
      <c r="B7" s="40"/>
      <c r="C7" s="27"/>
      <c r="D7" s="41"/>
      <c r="E7" s="27"/>
      <c r="F7" s="44"/>
      <c r="G7" s="44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用户23</cp:lastModifiedBy>
  <dcterms:modified xsi:type="dcterms:W3CDTF">2019-02-20T02:31:34Z</dcterms:modified>
  <cp:category/>
  <cp:version/>
  <cp:contentType/>
  <cp:contentStatus/>
</cp:coreProperties>
</file>